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873"/>
  </bookViews>
  <sheets>
    <sheet name="1_monthly_Alert" sheetId="1" r:id="rId1"/>
    <sheet name="2_monthly_Point Barrow" sheetId="2" r:id="rId2"/>
    <sheet name="3_monthly_Mace Head" sheetId="3" r:id="rId3"/>
    <sheet name="4_monthl_La Jolla" sheetId="4" r:id="rId4"/>
    <sheet name="5_monthly_MLO" sheetId="5" r:id="rId5"/>
    <sheet name="6_Monthly_Ragged point Barbades" sheetId="6" r:id="rId6"/>
    <sheet name="7_monthly_Chistmas island Kirib" sheetId="7" r:id="rId7"/>
    <sheet name="8__Monthly_Ascension island" sheetId="8" r:id="rId8"/>
    <sheet name="9_monthly_Samoa" sheetId="9" r:id="rId9"/>
    <sheet name="10_monthly_Kermadec island" sheetId="10" r:id="rId10"/>
    <sheet name="11_Monthly_Cape Grim" sheetId="11" r:id="rId11"/>
    <sheet name="12_Monthly_Mawson_antartica" sheetId="12" r:id="rId12"/>
    <sheet name="13_monthly_SPO" sheetId="13" r:id="rId13"/>
  </sheets>
  <calcPr calcId="14562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C767" i="13" l="1"/>
  <c r="C711" i="13"/>
  <c r="C648" i="13"/>
  <c r="C587" i="13"/>
  <c r="C527" i="13"/>
  <c r="C510" i="13"/>
  <c r="C509" i="13"/>
  <c r="D508" i="13"/>
  <c r="C508" i="13"/>
  <c r="C507" i="13"/>
  <c r="C506" i="13"/>
  <c r="C502" i="13"/>
  <c r="C468" i="13"/>
  <c r="C444" i="13"/>
  <c r="C443" i="13"/>
  <c r="D442" i="13"/>
  <c r="C442" i="13"/>
  <c r="C441" i="13"/>
  <c r="C440" i="13"/>
  <c r="C435" i="13"/>
  <c r="C408" i="13"/>
  <c r="C288" i="13"/>
  <c r="P22" i="12"/>
  <c r="Q21" i="12"/>
  <c r="P21" i="12"/>
  <c r="P20" i="12"/>
  <c r="P16" i="12"/>
  <c r="P17" i="12" s="1"/>
  <c r="P14" i="12"/>
  <c r="P13" i="12"/>
  <c r="P12" i="12"/>
  <c r="Q12" i="12" s="1"/>
  <c r="P11" i="12"/>
  <c r="P10" i="12"/>
  <c r="P8" i="12"/>
  <c r="P7" i="12"/>
  <c r="E259" i="11"/>
  <c r="E199" i="11"/>
  <c r="E181" i="11"/>
  <c r="E180" i="11"/>
  <c r="F179" i="11" s="1"/>
  <c r="E179" i="11"/>
  <c r="E178" i="11"/>
  <c r="E177" i="11"/>
  <c r="E172" i="11"/>
  <c r="E139" i="11"/>
  <c r="E114" i="11"/>
  <c r="E113" i="11"/>
  <c r="F112" i="11"/>
  <c r="E112" i="11"/>
  <c r="E111" i="11"/>
  <c r="E110" i="11"/>
  <c r="E104" i="11"/>
  <c r="C457" i="10"/>
  <c r="C398" i="10"/>
  <c r="C275" i="10"/>
  <c r="C215" i="10"/>
  <c r="C197" i="10"/>
  <c r="C196" i="10"/>
  <c r="C195" i="10"/>
  <c r="C194" i="10"/>
  <c r="C193" i="10"/>
  <c r="D195" i="10" s="1"/>
  <c r="C188" i="10"/>
  <c r="C155" i="10"/>
  <c r="C131" i="10"/>
  <c r="C130" i="10"/>
  <c r="D129" i="10"/>
  <c r="C129" i="10"/>
  <c r="C128" i="10"/>
  <c r="C127" i="10"/>
  <c r="C123" i="10"/>
  <c r="C471" i="9"/>
  <c r="I415" i="9"/>
  <c r="C415" i="9"/>
  <c r="I414" i="9"/>
  <c r="J415" i="9" s="1"/>
  <c r="J410" i="9"/>
  <c r="J409" i="9"/>
  <c r="J411" i="9" s="1"/>
  <c r="C351" i="9"/>
  <c r="C291" i="9"/>
  <c r="C231" i="9"/>
  <c r="C213" i="9"/>
  <c r="C212" i="9"/>
  <c r="C211" i="9"/>
  <c r="C210" i="9"/>
  <c r="D211" i="9" s="1"/>
  <c r="C209" i="9"/>
  <c r="C205" i="9"/>
  <c r="C171" i="9"/>
  <c r="C147" i="9"/>
  <c r="C146" i="9"/>
  <c r="C145" i="9"/>
  <c r="C144" i="9"/>
  <c r="D145" i="9" s="1"/>
  <c r="C143" i="9"/>
  <c r="C138" i="9"/>
  <c r="C111" i="9"/>
  <c r="E235" i="8"/>
  <c r="E234" i="8"/>
  <c r="E233" i="8"/>
  <c r="E232" i="8"/>
  <c r="F233" i="8" s="1"/>
  <c r="E231" i="8"/>
  <c r="E227" i="8"/>
  <c r="E195" i="8"/>
  <c r="E170" i="8"/>
  <c r="E169" i="8"/>
  <c r="E168" i="8"/>
  <c r="E167" i="8"/>
  <c r="F168" i="8" s="1"/>
  <c r="E166" i="8"/>
  <c r="E160" i="8"/>
  <c r="C560" i="7"/>
  <c r="C504" i="7"/>
  <c r="C381" i="7"/>
  <c r="C321" i="7"/>
  <c r="C303" i="7"/>
  <c r="C302" i="7"/>
  <c r="C301" i="7"/>
  <c r="C300" i="7"/>
  <c r="D301" i="7" s="1"/>
  <c r="C299" i="7"/>
  <c r="C295" i="7"/>
  <c r="C261" i="7"/>
  <c r="C237" i="7"/>
  <c r="C236" i="7"/>
  <c r="C235" i="7"/>
  <c r="C234" i="7"/>
  <c r="D235" i="7" s="1"/>
  <c r="C233" i="7"/>
  <c r="C228" i="7"/>
  <c r="C80" i="7"/>
  <c r="E214" i="6"/>
  <c r="E136" i="6"/>
  <c r="E135" i="6"/>
  <c r="E134" i="6"/>
  <c r="F134" i="6" s="1"/>
  <c r="E133" i="6"/>
  <c r="E132" i="6"/>
  <c r="E127" i="6"/>
  <c r="E94" i="6"/>
  <c r="E69" i="6"/>
  <c r="E68" i="6"/>
  <c r="E67" i="6"/>
  <c r="F67" i="6" s="1"/>
  <c r="E66" i="6"/>
  <c r="E65" i="6"/>
  <c r="E61" i="6"/>
  <c r="C753" i="5"/>
  <c r="C696" i="5"/>
  <c r="C632" i="5"/>
  <c r="C573" i="5"/>
  <c r="C512" i="5"/>
  <c r="C494" i="5"/>
  <c r="C493" i="5"/>
  <c r="C492" i="5"/>
  <c r="D493" i="5" s="1"/>
  <c r="C487" i="5"/>
  <c r="C453" i="5"/>
  <c r="C429" i="5"/>
  <c r="C428" i="5"/>
  <c r="C427" i="5"/>
  <c r="C426" i="5"/>
  <c r="C425" i="5"/>
  <c r="D427" i="5" s="1"/>
  <c r="C420" i="5"/>
  <c r="C393" i="5"/>
  <c r="C272" i="5"/>
  <c r="K447" i="4"/>
  <c r="K387" i="4"/>
  <c r="K369" i="4"/>
  <c r="K368" i="4"/>
  <c r="K367" i="4"/>
  <c r="K366" i="4"/>
  <c r="K365" i="4"/>
  <c r="L367" i="4" s="1"/>
  <c r="K360" i="4"/>
  <c r="K327" i="4"/>
  <c r="K302" i="4"/>
  <c r="K301" i="4"/>
  <c r="K300" i="4"/>
  <c r="K299" i="4"/>
  <c r="K298" i="4"/>
  <c r="L300" i="4" s="1"/>
  <c r="K294" i="4"/>
  <c r="E173" i="3"/>
  <c r="E112" i="3"/>
  <c r="E93" i="3"/>
  <c r="E92" i="3"/>
  <c r="E91" i="3"/>
  <c r="F92" i="3" s="1"/>
  <c r="E86" i="3"/>
  <c r="E53" i="3"/>
  <c r="E27" i="3"/>
  <c r="E26" i="3"/>
  <c r="E25" i="3"/>
  <c r="F26" i="3" s="1"/>
  <c r="E19" i="3"/>
  <c r="C563" i="2"/>
  <c r="C506" i="2"/>
  <c r="C443" i="2"/>
  <c r="C383" i="2"/>
  <c r="C322" i="2"/>
  <c r="C304" i="2"/>
  <c r="C303" i="2"/>
  <c r="C302" i="2"/>
  <c r="D303" i="2" s="1"/>
  <c r="C297" i="2"/>
  <c r="C263" i="2"/>
  <c r="C239" i="2"/>
  <c r="C238" i="2"/>
  <c r="C237" i="2"/>
  <c r="C236" i="2"/>
  <c r="C235" i="2"/>
  <c r="D237" i="2" s="1"/>
  <c r="C230" i="2"/>
  <c r="C204" i="2"/>
  <c r="C83" i="2"/>
  <c r="N172" i="1"/>
  <c r="N171" i="1"/>
  <c r="N170" i="1"/>
  <c r="O171" i="1" s="1"/>
  <c r="N165" i="1"/>
  <c r="N131" i="1"/>
  <c r="N106" i="1"/>
  <c r="N105" i="1"/>
  <c r="N104" i="1"/>
  <c r="O105" i="1" s="1"/>
  <c r="N99" i="1"/>
  <c r="J414" i="9" l="1"/>
</calcChain>
</file>

<file path=xl/sharedStrings.xml><?xml version="1.0" encoding="utf-8"?>
<sst xmlns="http://schemas.openxmlformats.org/spreadsheetml/2006/main" count="4847" uniqueCount="2191">
  <si>
    <t>Alert Nunavut</t>
  </si>
  <si>
    <t>Latitude: 82.4508° North</t>
  </si>
  <si>
    <t>https://gml.noaa.gov/dv/site/?stacode=ALT</t>
  </si>
  <si>
    <t>Longitude: 62.5072° West</t>
  </si>
  <si>
    <t>Elevation: 185.00 masl</t>
  </si>
  <si>
    <t>adjusted</t>
  </si>
  <si>
    <t>fit</t>
  </si>
  <si>
    <t>filled</t>
  </si>
  <si>
    <t>Yr</t>
  </si>
  <si>
    <t>Mn</t>
  </si>
  <si>
    <t>Date</t>
  </si>
  <si>
    <t>Excel</t>
  </si>
  <si>
    <t>ppm</t>
  </si>
  <si>
    <t>Value (ppm)</t>
  </si>
  <si>
    <t>1985.0411</t>
  </si>
  <si>
    <t>NaN</t>
  </si>
  <si>
    <t>350.02</t>
  </si>
  <si>
    <t>346.52</t>
  </si>
  <si>
    <t>1985.1260</t>
  </si>
  <si>
    <t>350.72</t>
  </si>
  <si>
    <t>346.62</t>
  </si>
  <si>
    <t>1985.2027</t>
  </si>
  <si>
    <t>351.18</t>
  </si>
  <si>
    <t>346.71</t>
  </si>
  <si>
    <t>1985.2877</t>
  </si>
  <si>
    <t>351.44</t>
  </si>
  <si>
    <t>346.81</t>
  </si>
  <si>
    <t>1985.3699</t>
  </si>
  <si>
    <t>352.60</t>
  </si>
  <si>
    <t>347.82</t>
  </si>
  <si>
    <t>351.68</t>
  </si>
  <si>
    <t>346.91</t>
  </si>
  <si>
    <t>1985.4548</t>
  </si>
  <si>
    <t>347.99</t>
  </si>
  <si>
    <t>345.22</t>
  </si>
  <si>
    <t>349.78</t>
  </si>
  <si>
    <t>347.01</t>
  </si>
  <si>
    <t>1985.5370</t>
  </si>
  <si>
    <t>343.16</t>
  </si>
  <si>
    <t>346.56</t>
  </si>
  <si>
    <t>343.71</t>
  </si>
  <si>
    <t>347.11</t>
  </si>
  <si>
    <t>1985.6219</t>
  </si>
  <si>
    <t>337.93</t>
  </si>
  <si>
    <t>347.21</t>
  </si>
  <si>
    <t>1985.7068</t>
  </si>
  <si>
    <t>338.52</t>
  </si>
  <si>
    <t>347.29</t>
  </si>
  <si>
    <t>338.55</t>
  </si>
  <si>
    <t>347.32</t>
  </si>
  <si>
    <t>1985.7890</t>
  </si>
  <si>
    <t>342.70</t>
  </si>
  <si>
    <t>347.08</t>
  </si>
  <si>
    <t>343.04</t>
  </si>
  <si>
    <t>347.42</t>
  </si>
  <si>
    <t>1985.8740</t>
  </si>
  <si>
    <t>346.99</t>
  </si>
  <si>
    <t>347.30</t>
  </si>
  <si>
    <t>347.52</t>
  </si>
  <si>
    <t>1985.9562</t>
  </si>
  <si>
    <t>350.12</t>
  </si>
  <si>
    <t>347.89</t>
  </si>
  <si>
    <t>349.85</t>
  </si>
  <si>
    <t>347.62</t>
  </si>
  <si>
    <t>1986.0411</t>
  </si>
  <si>
    <t>351.00</t>
  </si>
  <si>
    <t>347.48</t>
  </si>
  <si>
    <t>351.25</t>
  </si>
  <si>
    <t>347.73</t>
  </si>
  <si>
    <t>1986.1260</t>
  </si>
  <si>
    <t>351.51</t>
  </si>
  <si>
    <t>347.38</t>
  </si>
  <si>
    <t>351.96</t>
  </si>
  <si>
    <t>347.83</t>
  </si>
  <si>
    <t>1986.2027</t>
  </si>
  <si>
    <t>352.68</t>
  </si>
  <si>
    <t>348.18</t>
  </si>
  <si>
    <t>352.42</t>
  </si>
  <si>
    <t>347.92</t>
  </si>
  <si>
    <t>1986.2877</t>
  </si>
  <si>
    <t>352.95</t>
  </si>
  <si>
    <t>348.29</t>
  </si>
  <si>
    <t>348.02</t>
  </si>
  <si>
    <t>1986.3699</t>
  </si>
  <si>
    <t>353.54</t>
  </si>
  <si>
    <t>348.73</t>
  </si>
  <si>
    <t>352.93</t>
  </si>
  <si>
    <t>348.12</t>
  </si>
  <si>
    <t>1986.4548</t>
  </si>
  <si>
    <t>351.59</t>
  </si>
  <si>
    <t>348.80</t>
  </si>
  <si>
    <t>348.21</t>
  </si>
  <si>
    <t>1986.5370</t>
  </si>
  <si>
    <t>346.76</t>
  </si>
  <si>
    <t>350.18</t>
  </si>
  <si>
    <t>344.88</t>
  </si>
  <si>
    <t>348.30</t>
  </si>
  <si>
    <t>1986.6219</t>
  </si>
  <si>
    <t>340.42</t>
  </si>
  <si>
    <t>349.76</t>
  </si>
  <si>
    <t>339.05</t>
  </si>
  <si>
    <t>348.40</t>
  </si>
  <si>
    <t>1986.7068</t>
  </si>
  <si>
    <t>339.30</t>
  </si>
  <si>
    <t>339.67</t>
  </si>
  <si>
    <t>348.49</t>
  </si>
  <si>
    <t>1986.7890</t>
  </si>
  <si>
    <t>344.21</t>
  </si>
  <si>
    <t>348.62</t>
  </si>
  <si>
    <t>344.17</t>
  </si>
  <si>
    <t>348.58</t>
  </si>
  <si>
    <t>1986.8740</t>
  </si>
  <si>
    <t>348.57</t>
  </si>
  <si>
    <t>348.88</t>
  </si>
  <si>
    <t>348.37</t>
  </si>
  <si>
    <t>348.69</t>
  </si>
  <si>
    <t>1986.9562</t>
  </si>
  <si>
    <t>349.39</t>
  </si>
  <si>
    <t>347.15</t>
  </si>
  <si>
    <t>351.04</t>
  </si>
  <si>
    <t>1987.0411</t>
  </si>
  <si>
    <t>351.35</t>
  </si>
  <si>
    <t>347.81</t>
  </si>
  <si>
    <t>352.47</t>
  </si>
  <si>
    <t>348.93</t>
  </si>
  <si>
    <t>1987.1260</t>
  </si>
  <si>
    <t>352.09</t>
  </si>
  <si>
    <t>347.94</t>
  </si>
  <si>
    <t>353.22</t>
  </si>
  <si>
    <t>349.07</t>
  </si>
  <si>
    <t>1987.2027</t>
  </si>
  <si>
    <t>353.89</t>
  </si>
  <si>
    <t>349.36</t>
  </si>
  <si>
    <t>353.74</t>
  </si>
  <si>
    <t>349.21</t>
  </si>
  <si>
    <t>1987.2877</t>
  </si>
  <si>
    <t>353.56</t>
  </si>
  <si>
    <t>348.87</t>
  </si>
  <si>
    <t>354.06</t>
  </si>
  <si>
    <t>349.37</t>
  </si>
  <si>
    <t>1987.3699</t>
  </si>
  <si>
    <t>354.52</t>
  </si>
  <si>
    <t>349.68</t>
  </si>
  <si>
    <t>354.38</t>
  </si>
  <si>
    <t>349.54</t>
  </si>
  <si>
    <t>1987.4548</t>
  </si>
  <si>
    <t>352.75</t>
  </si>
  <si>
    <t>349.94</t>
  </si>
  <si>
    <t>352.53</t>
  </si>
  <si>
    <t>349.72</t>
  </si>
  <si>
    <t>1987.5370</t>
  </si>
  <si>
    <t>348.11</t>
  </si>
  <si>
    <t>351.55</t>
  </si>
  <si>
    <t>346.47</t>
  </si>
  <si>
    <t>349.91</t>
  </si>
  <si>
    <t>1987.6219</t>
  </si>
  <si>
    <t>340.99</t>
  </si>
  <si>
    <t>350.39</t>
  </si>
  <si>
    <t>340.70</t>
  </si>
  <si>
    <t>350.10</t>
  </si>
  <si>
    <t>1987.7068</t>
  </si>
  <si>
    <t>340.45</t>
  </si>
  <si>
    <t>349.32</t>
  </si>
  <si>
    <t>341.43</t>
  </si>
  <si>
    <t>350.30</t>
  </si>
  <si>
    <t>1987.7890</t>
  </si>
  <si>
    <t>346.11</t>
  </si>
  <si>
    <t>350.55</t>
  </si>
  <si>
    <t>346.07</t>
  </si>
  <si>
    <t>350.51</t>
  </si>
  <si>
    <t>1987.8740</t>
  </si>
  <si>
    <t>349.23</t>
  </si>
  <si>
    <t>349.55</t>
  </si>
  <si>
    <t>350.41</t>
  </si>
  <si>
    <t>1987.9562</t>
  </si>
  <si>
    <t>352.55</t>
  </si>
  <si>
    <t>353.20</t>
  </si>
  <si>
    <t>350.94</t>
  </si>
  <si>
    <t>1988.0410</t>
  </si>
  <si>
    <t>354.07</t>
  </si>
  <si>
    <t>350.50</t>
  </si>
  <si>
    <t>354.74</t>
  </si>
  <si>
    <t>1988.1257</t>
  </si>
  <si>
    <t>355.42</t>
  </si>
  <si>
    <t>351.24</t>
  </si>
  <si>
    <t>355.60</t>
  </si>
  <si>
    <t>351.42</t>
  </si>
  <si>
    <t>1988.2049</t>
  </si>
  <si>
    <t>356.17</t>
  </si>
  <si>
    <t>351.60</t>
  </si>
  <si>
    <t>356.21</t>
  </si>
  <si>
    <t>351.65</t>
  </si>
  <si>
    <t>1988.2896</t>
  </si>
  <si>
    <t>357.18</t>
  </si>
  <si>
    <t>352.45</t>
  </si>
  <si>
    <t>356.62</t>
  </si>
  <si>
    <t>351.90</t>
  </si>
  <si>
    <t>1988.3716</t>
  </si>
  <si>
    <t>356.88</t>
  </si>
  <si>
    <t>352.01</t>
  </si>
  <si>
    <t>357.00</t>
  </si>
  <si>
    <t>352.14</t>
  </si>
  <si>
    <t>1988.4563</t>
  </si>
  <si>
    <t>353.42</t>
  </si>
  <si>
    <t>355.14</t>
  </si>
  <si>
    <t>352.39</t>
  </si>
  <si>
    <t>1988.5383</t>
  </si>
  <si>
    <t>348.33</t>
  </si>
  <si>
    <t>351.91</t>
  </si>
  <si>
    <t>349.05</t>
  </si>
  <si>
    <t>352.63</t>
  </si>
  <si>
    <t>1988.6230</t>
  </si>
  <si>
    <t>344.04</t>
  </si>
  <si>
    <t>343.37</t>
  </si>
  <si>
    <t>352.87</t>
  </si>
  <si>
    <t>1988.7077</t>
  </si>
  <si>
    <t>353.11</t>
  </si>
  <si>
    <t>1988.7896</t>
  </si>
  <si>
    <t>349.59</t>
  </si>
  <si>
    <t>354.03</t>
  </si>
  <si>
    <t>348.90</t>
  </si>
  <si>
    <t>353.33</t>
  </si>
  <si>
    <t>1988.8743</t>
  </si>
  <si>
    <t>354.88</t>
  </si>
  <si>
    <t>355.18</t>
  </si>
  <si>
    <t>353.24</t>
  </si>
  <si>
    <t>353.55</t>
  </si>
  <si>
    <t>1988.9563</t>
  </si>
  <si>
    <t>357.47</t>
  </si>
  <si>
    <t>355.19</t>
  </si>
  <si>
    <t>356.02</t>
  </si>
  <si>
    <t>353.75</t>
  </si>
  <si>
    <t>1989.0411</t>
  </si>
  <si>
    <t>356.34</t>
  </si>
  <si>
    <t>357.54</t>
  </si>
  <si>
    <t>353.95</t>
  </si>
  <si>
    <t>1989.1260</t>
  </si>
  <si>
    <t>358.85</t>
  </si>
  <si>
    <t>354.64</t>
  </si>
  <si>
    <t>358.34</t>
  </si>
  <si>
    <t>354.13</t>
  </si>
  <si>
    <t>1989.2027</t>
  </si>
  <si>
    <t>360.08</t>
  </si>
  <si>
    <t>355.49</t>
  </si>
  <si>
    <t>358.88</t>
  </si>
  <si>
    <t>354.29</t>
  </si>
  <si>
    <t>1989.2877</t>
  </si>
  <si>
    <t>359.52</t>
  </si>
  <si>
    <t>354.76</t>
  </si>
  <si>
    <t>359.20</t>
  </si>
  <si>
    <t>354.45</t>
  </si>
  <si>
    <t>1989.3699</t>
  </si>
  <si>
    <t>359.51</t>
  </si>
  <si>
    <t>354.61</t>
  </si>
  <si>
    <t>359.50</t>
  </si>
  <si>
    <t>354.60</t>
  </si>
  <si>
    <t>1989.4548</t>
  </si>
  <si>
    <t>357.63</t>
  </si>
  <si>
    <t>354.78</t>
  </si>
  <si>
    <t>357.58</t>
  </si>
  <si>
    <t>1989.5370</t>
  </si>
  <si>
    <t>354.92</t>
  </si>
  <si>
    <t>351.38</t>
  </si>
  <si>
    <t>354.86</t>
  </si>
  <si>
    <t>1989.6219</t>
  </si>
  <si>
    <t>345.67</t>
  </si>
  <si>
    <t>345.46</t>
  </si>
  <si>
    <t>354.98</t>
  </si>
  <si>
    <t>1989.7068</t>
  </si>
  <si>
    <t>346.20</t>
  </si>
  <si>
    <t>346.10</t>
  </si>
  <si>
    <t>355.10</t>
  </si>
  <si>
    <t>1989.7890</t>
  </si>
  <si>
    <t>349.93</t>
  </si>
  <si>
    <t>354.43</t>
  </si>
  <si>
    <t>350.70</t>
  </si>
  <si>
    <t>1989.8740</t>
  </si>
  <si>
    <t>354.72</t>
  </si>
  <si>
    <t>355.04</t>
  </si>
  <si>
    <t>354.97</t>
  </si>
  <si>
    <t>355.29</t>
  </si>
  <si>
    <t>1989.9562</t>
  </si>
  <si>
    <t>358.31</t>
  </si>
  <si>
    <t>357.66</t>
  </si>
  <si>
    <t>355.38</t>
  </si>
  <si>
    <t>1990.0411</t>
  </si>
  <si>
    <t>359.29</t>
  </si>
  <si>
    <t>355.68</t>
  </si>
  <si>
    <t>359.07</t>
  </si>
  <si>
    <t>355.46</t>
  </si>
  <si>
    <t>1990.1260</t>
  </si>
  <si>
    <t>360.11</t>
  </si>
  <si>
    <t>355.88</t>
  </si>
  <si>
    <t>359.77</t>
  </si>
  <si>
    <t>355.54</t>
  </si>
  <si>
    <t>1990.2027</t>
  </si>
  <si>
    <t>360.76</t>
  </si>
  <si>
    <t>356.15</t>
  </si>
  <si>
    <t>360.22</t>
  </si>
  <si>
    <t>1990.2877</t>
  </si>
  <si>
    <t>360.59</t>
  </si>
  <si>
    <t>355.80</t>
  </si>
  <si>
    <t>360.46</t>
  </si>
  <si>
    <t>1990.3699</t>
  </si>
  <si>
    <t>360.24</t>
  </si>
  <si>
    <t>355.30</t>
  </si>
  <si>
    <t>360.68</t>
  </si>
  <si>
    <t>355.75</t>
  </si>
  <si>
    <t>1990.4548</t>
  </si>
  <si>
    <t>354.77</t>
  </si>
  <si>
    <t>358.69</t>
  </si>
  <si>
    <t>355.83</t>
  </si>
  <si>
    <t>1990.5370</t>
  </si>
  <si>
    <t>351.15</t>
  </si>
  <si>
    <t>354.66</t>
  </si>
  <si>
    <t>352.41</t>
  </si>
  <si>
    <t>355.92</t>
  </si>
  <si>
    <t>1990.6219</t>
  </si>
  <si>
    <t>346.15</t>
  </si>
  <si>
    <t>355.73</t>
  </si>
  <si>
    <t>346.42</t>
  </si>
  <si>
    <t>356.01</t>
  </si>
  <si>
    <t>1990.7068</t>
  </si>
  <si>
    <t>347.12</t>
  </si>
  <si>
    <t>347.06</t>
  </si>
  <si>
    <t>356.11</t>
  </si>
  <si>
    <t>1990.7890</t>
  </si>
  <si>
    <t>350.86</t>
  </si>
  <si>
    <t>351.69</t>
  </si>
  <si>
    <t>1990.8740</t>
  </si>
  <si>
    <t>355.78</t>
  </si>
  <si>
    <t>356.10</t>
  </si>
  <si>
    <t>356.00</t>
  </si>
  <si>
    <t>356.32</t>
  </si>
  <si>
    <t>1990.9562</t>
  </si>
  <si>
    <t>358.44</t>
  </si>
  <si>
    <t>356.14</t>
  </si>
  <si>
    <t>358.73</t>
  </si>
  <si>
    <t>356.43</t>
  </si>
  <si>
    <t>1991.0411</t>
  </si>
  <si>
    <t>360.50</t>
  </si>
  <si>
    <t>356.86</t>
  </si>
  <si>
    <t>360.19</t>
  </si>
  <si>
    <t>356.55</t>
  </si>
  <si>
    <t>1991.1260</t>
  </si>
  <si>
    <t>362.04</t>
  </si>
  <si>
    <t>357.77</t>
  </si>
  <si>
    <t>360.93</t>
  </si>
  <si>
    <t>356.67</t>
  </si>
  <si>
    <t>1991.2027</t>
  </si>
  <si>
    <t>356.28</t>
  </si>
  <si>
    <t>361.42</t>
  </si>
  <si>
    <t>356.78</t>
  </si>
  <si>
    <t>1991.2877</t>
  </si>
  <si>
    <t>361.87</t>
  </si>
  <si>
    <t>357.06</t>
  </si>
  <si>
    <t>361.71</t>
  </si>
  <si>
    <t>356.89</t>
  </si>
  <si>
    <t>1991.3699</t>
  </si>
  <si>
    <t>361.44</t>
  </si>
  <si>
    <t>356.48</t>
  </si>
  <si>
    <t>361.97</t>
  </si>
  <si>
    <t>1991.4548</t>
  </si>
  <si>
    <t>359.79</t>
  </si>
  <si>
    <t>356.91</t>
  </si>
  <si>
    <t>359.99</t>
  </si>
  <si>
    <t>357.11</t>
  </si>
  <si>
    <t>1991.5370</t>
  </si>
  <si>
    <t>354.00</t>
  </si>
  <si>
    <t>357.53</t>
  </si>
  <si>
    <t>353.68</t>
  </si>
  <si>
    <t>357.22</t>
  </si>
  <si>
    <t>1991.6219</t>
  </si>
  <si>
    <t>357.13</t>
  </si>
  <si>
    <t>347.67</t>
  </si>
  <si>
    <t>357.32</t>
  </si>
  <si>
    <t>1991.7068</t>
  </si>
  <si>
    <t>357.83</t>
  </si>
  <si>
    <t>357.41</t>
  </si>
  <si>
    <t>1991.7890</t>
  </si>
  <si>
    <t>352.97</t>
  </si>
  <si>
    <t>352.94</t>
  </si>
  <si>
    <t>357.49</t>
  </si>
  <si>
    <t>1991.8740</t>
  </si>
  <si>
    <t>357.87</t>
  </si>
  <si>
    <t>357.24</t>
  </si>
  <si>
    <t>357.56</t>
  </si>
  <si>
    <t>1991.9562</t>
  </si>
  <si>
    <t>359.95</t>
  </si>
  <si>
    <t>359.94</t>
  </si>
  <si>
    <t>1992.0410</t>
  </si>
  <si>
    <t>362.11</t>
  </si>
  <si>
    <t>358.45</t>
  </si>
  <si>
    <t>361.34</t>
  </si>
  <si>
    <t>357.68</t>
  </si>
  <si>
    <t>1992.1257</t>
  </si>
  <si>
    <t>362.15</t>
  </si>
  <si>
    <t>362.01</t>
  </si>
  <si>
    <t>357.72</t>
  </si>
  <si>
    <t>1992.2049</t>
  </si>
  <si>
    <t>363.73</t>
  </si>
  <si>
    <t>359.05</t>
  </si>
  <si>
    <t>362.43</t>
  </si>
  <si>
    <t>357.75</t>
  </si>
  <si>
    <t>1992.2896</t>
  </si>
  <si>
    <t>362.58</t>
  </si>
  <si>
    <t>357.73</t>
  </si>
  <si>
    <t>362.62</t>
  </si>
  <si>
    <t>1992.3716</t>
  </si>
  <si>
    <t>363.11</t>
  </si>
  <si>
    <t>358.12</t>
  </si>
  <si>
    <t>362.77</t>
  </si>
  <si>
    <t>357.78</t>
  </si>
  <si>
    <t>1992.4563</t>
  </si>
  <si>
    <t>361.54</t>
  </si>
  <si>
    <t>358.72</t>
  </si>
  <si>
    <t>360.60</t>
  </si>
  <si>
    <t>1992.5383</t>
  </si>
  <si>
    <t>353.78</t>
  </si>
  <si>
    <t>357.45</t>
  </si>
  <si>
    <t>354.11</t>
  </si>
  <si>
    <t>1992.6230</t>
  </si>
  <si>
    <t>346.89</t>
  </si>
  <si>
    <t>356.64</t>
  </si>
  <si>
    <t>348.04</t>
  </si>
  <si>
    <t>357.79</t>
  </si>
  <si>
    <t>1992.7077</t>
  </si>
  <si>
    <t>356.96</t>
  </si>
  <si>
    <t>348.66</t>
  </si>
  <si>
    <t>1992.7896</t>
  </si>
  <si>
    <t>352.23</t>
  </si>
  <si>
    <t>353.25</t>
  </si>
  <si>
    <t>357.80</t>
  </si>
  <si>
    <t>1992.8743</t>
  </si>
  <si>
    <t>357.09</t>
  </si>
  <si>
    <t>357.50</t>
  </si>
  <si>
    <t>357.81</t>
  </si>
  <si>
    <t>1992.9563</t>
  </si>
  <si>
    <t>361.03</t>
  </si>
  <si>
    <t>358.70</t>
  </si>
  <si>
    <t>360.17</t>
  </si>
  <si>
    <t>1993.0411</t>
  </si>
  <si>
    <t>358.18</t>
  </si>
  <si>
    <t>361.55</t>
  </si>
  <si>
    <t>357.86</t>
  </si>
  <si>
    <t>1993.1260</t>
  </si>
  <si>
    <t>357.55</t>
  </si>
  <si>
    <t>362.21</t>
  </si>
  <si>
    <t>357.89</t>
  </si>
  <si>
    <t>1993.2027</t>
  </si>
  <si>
    <t>362.73</t>
  </si>
  <si>
    <t>358.03</t>
  </si>
  <si>
    <t>362.63</t>
  </si>
  <si>
    <t>357.93</t>
  </si>
  <si>
    <t>1993.2877</t>
  </si>
  <si>
    <t>363.46</t>
  </si>
  <si>
    <t>358.59</t>
  </si>
  <si>
    <t>362.85</t>
  </si>
  <si>
    <t>357.97</t>
  </si>
  <si>
    <t>1993.3699</t>
  </si>
  <si>
    <t>363.05</t>
  </si>
  <si>
    <t>358.02</t>
  </si>
  <si>
    <t>1993.4548</t>
  </si>
  <si>
    <t>360.87</t>
  </si>
  <si>
    <t>357.95</t>
  </si>
  <si>
    <t>361.00</t>
  </si>
  <si>
    <t>358.08</t>
  </si>
  <si>
    <t>1993.5370</t>
  </si>
  <si>
    <t>357.60</t>
  </si>
  <si>
    <t>354.58</t>
  </si>
  <si>
    <t>358.15</t>
  </si>
  <si>
    <t>1993.6219</t>
  </si>
  <si>
    <t>348.47</t>
  </si>
  <si>
    <t>358.24</t>
  </si>
  <si>
    <t>1993.7068</t>
  </si>
  <si>
    <t>348.48</t>
  </si>
  <si>
    <t>357.70</t>
  </si>
  <si>
    <t>349.11</t>
  </si>
  <si>
    <t>358.33</t>
  </si>
  <si>
    <t>1993.7890</t>
  </si>
  <si>
    <t>353.44</t>
  </si>
  <si>
    <t>358.05</t>
  </si>
  <si>
    <t>353.83</t>
  </si>
  <si>
    <t>1993.8740</t>
  </si>
  <si>
    <t>357.03</t>
  </si>
  <si>
    <t>357.36</t>
  </si>
  <si>
    <t>358.57</t>
  </si>
  <si>
    <t>1993.9562</t>
  </si>
  <si>
    <t>360.35</t>
  </si>
  <si>
    <t>358.01</t>
  </si>
  <si>
    <t>361.04</t>
  </si>
  <si>
    <t>1994.0411</t>
  </si>
  <si>
    <t>363.03</t>
  </si>
  <si>
    <t>359.32</t>
  </si>
  <si>
    <t>362.55</t>
  </si>
  <si>
    <t>358.84</t>
  </si>
  <si>
    <t>1994.1260</t>
  </si>
  <si>
    <t>364.12</t>
  </si>
  <si>
    <t>359.78</t>
  </si>
  <si>
    <t>363.34</t>
  </si>
  <si>
    <t>359.00</t>
  </si>
  <si>
    <t>1994.2027</t>
  </si>
  <si>
    <t>364.84</t>
  </si>
  <si>
    <t>360.10</t>
  </si>
  <si>
    <t>363.87</t>
  </si>
  <si>
    <t>359.14</t>
  </si>
  <si>
    <t>1994.2877</t>
  </si>
  <si>
    <t>364.43</t>
  </si>
  <si>
    <t>359.53</t>
  </si>
  <si>
    <t>364.20</t>
  </si>
  <si>
    <t>359.30</t>
  </si>
  <si>
    <t>1994.3699</t>
  </si>
  <si>
    <t>364.28</t>
  </si>
  <si>
    <t>359.22</t>
  </si>
  <si>
    <t>364.51</t>
  </si>
  <si>
    <t>359.45</t>
  </si>
  <si>
    <t>1994.4548</t>
  </si>
  <si>
    <t>362.02</t>
  </si>
  <si>
    <t>359.09</t>
  </si>
  <si>
    <t>359.62</t>
  </si>
  <si>
    <t>1994.5370</t>
  </si>
  <si>
    <t>356.57</t>
  </si>
  <si>
    <t>356.18</t>
  </si>
  <si>
    <t>1994.6219</t>
  </si>
  <si>
    <t>350.78</t>
  </si>
  <si>
    <t>360.61</t>
  </si>
  <si>
    <t>1994.7068</t>
  </si>
  <si>
    <t>350.52</t>
  </si>
  <si>
    <t>359.80</t>
  </si>
  <si>
    <t>350.84</t>
  </si>
  <si>
    <t>360.12</t>
  </si>
  <si>
    <t>1994.7890</t>
  </si>
  <si>
    <t>356.12</t>
  </si>
  <si>
    <t>355.65</t>
  </si>
  <si>
    <t>360.29</t>
  </si>
  <si>
    <t>1994.8740</t>
  </si>
  <si>
    <t>360.05</t>
  </si>
  <si>
    <t>360.38</t>
  </si>
  <si>
    <t>360.13</t>
  </si>
  <si>
    <t>1994.9562</t>
  </si>
  <si>
    <t>363.28</t>
  </si>
  <si>
    <t>362.99</t>
  </si>
  <si>
    <t>360.63</t>
  </si>
  <si>
    <t>1995.0411</t>
  </si>
  <si>
    <t>363.49</t>
  </si>
  <si>
    <t>359.76</t>
  </si>
  <si>
    <t>364.54</t>
  </si>
  <si>
    <t>360.81</t>
  </si>
  <si>
    <t>1995.1260</t>
  </si>
  <si>
    <t>364.90</t>
  </si>
  <si>
    <t>360.53</t>
  </si>
  <si>
    <t>365.36</t>
  </si>
  <si>
    <t>360.99</t>
  </si>
  <si>
    <t>1995.2027</t>
  </si>
  <si>
    <t>366.70</t>
  </si>
  <si>
    <t>361.94</t>
  </si>
  <si>
    <t>365.92</t>
  </si>
  <si>
    <t>361.15</t>
  </si>
  <si>
    <t>1995.2877</t>
  </si>
  <si>
    <t>366.33</t>
  </si>
  <si>
    <t>361.40</t>
  </si>
  <si>
    <t>366.27</t>
  </si>
  <si>
    <t>1995.3699</t>
  </si>
  <si>
    <t>365.74</t>
  </si>
  <si>
    <t>360.65</t>
  </si>
  <si>
    <t>366.60</t>
  </si>
  <si>
    <t>361.52</t>
  </si>
  <si>
    <t>1995.4548</t>
  </si>
  <si>
    <t>364.24</t>
  </si>
  <si>
    <t>361.29</t>
  </si>
  <si>
    <t>364.66</t>
  </si>
  <si>
    <t>361.70</t>
  </si>
  <si>
    <t>1995.5370</t>
  </si>
  <si>
    <t>358.46</t>
  </si>
  <si>
    <t>362.08</t>
  </si>
  <si>
    <t>358.26</t>
  </si>
  <si>
    <t>361.88</t>
  </si>
  <si>
    <t>1995.6219</t>
  </si>
  <si>
    <t>351.98</t>
  </si>
  <si>
    <t>352.18</t>
  </si>
  <si>
    <t>362.07</t>
  </si>
  <si>
    <t>1995.7068</t>
  </si>
  <si>
    <t>353.51</t>
  </si>
  <si>
    <t>352.92</t>
  </si>
  <si>
    <t>362.25</t>
  </si>
  <si>
    <t>1995.7890</t>
  </si>
  <si>
    <t>357.34</t>
  </si>
  <si>
    <t>362.00</t>
  </si>
  <si>
    <t>357.76</t>
  </si>
  <si>
    <t>1995.8740</t>
  </si>
  <si>
    <t>362.36</t>
  </si>
  <si>
    <t>362.69</t>
  </si>
  <si>
    <t>362.27</t>
  </si>
  <si>
    <t>362.60</t>
  </si>
  <si>
    <t>1995.9562</t>
  </si>
  <si>
    <t>365.68</t>
  </si>
  <si>
    <t>363.31</t>
  </si>
  <si>
    <t>365.14</t>
  </si>
  <si>
    <t>1996.0410</t>
  </si>
  <si>
    <t>366.95</t>
  </si>
  <si>
    <t>363.20</t>
  </si>
  <si>
    <t>366.68</t>
  </si>
  <si>
    <t>362.93</t>
  </si>
  <si>
    <t>1996.1257</t>
  </si>
  <si>
    <t>366.69</t>
  </si>
  <si>
    <t>362.30</t>
  </si>
  <si>
    <t>367.48</t>
  </si>
  <si>
    <t>363.09</t>
  </si>
  <si>
    <t>1996.2049</t>
  </si>
  <si>
    <t>367.63</t>
  </si>
  <si>
    <t>362.83</t>
  </si>
  <si>
    <t>368.03</t>
  </si>
  <si>
    <t>363.23</t>
  </si>
  <si>
    <t>1996.2896</t>
  </si>
  <si>
    <t>368.16</t>
  </si>
  <si>
    <t>363.19</t>
  </si>
  <si>
    <t>368.35</t>
  </si>
  <si>
    <t>363.38</t>
  </si>
  <si>
    <t>1996.3716</t>
  </si>
  <si>
    <t>369.13</t>
  </si>
  <si>
    <t>364.02</t>
  </si>
  <si>
    <t>368.63</t>
  </si>
  <si>
    <t>363.51</t>
  </si>
  <si>
    <t>1996.4563</t>
  </si>
  <si>
    <t>367.28</t>
  </si>
  <si>
    <t>364.39</t>
  </si>
  <si>
    <t>366.53</t>
  </si>
  <si>
    <t>363.64</t>
  </si>
  <si>
    <t>1996.5383</t>
  </si>
  <si>
    <t>361.39</t>
  </si>
  <si>
    <t>365.15</t>
  </si>
  <si>
    <t>360.00</t>
  </si>
  <si>
    <t>363.76</t>
  </si>
  <si>
    <t>1996.6230</t>
  </si>
  <si>
    <t>356.09</t>
  </si>
  <si>
    <t>366.07</t>
  </si>
  <si>
    <t>353.88</t>
  </si>
  <si>
    <t>1996.7077</t>
  </si>
  <si>
    <t>363.94</t>
  </si>
  <si>
    <t>354.62</t>
  </si>
  <si>
    <t>363.98</t>
  </si>
  <si>
    <t>1996.7896</t>
  </si>
  <si>
    <t>360.18</t>
  </si>
  <si>
    <t>359.41</t>
  </si>
  <si>
    <t>364.07</t>
  </si>
  <si>
    <t>1996.8743</t>
  </si>
  <si>
    <t>364.44</t>
  </si>
  <si>
    <t>363.84</t>
  </si>
  <si>
    <t>364.16</t>
  </si>
  <si>
    <t>1996.9563</t>
  </si>
  <si>
    <t>365.56</t>
  </si>
  <si>
    <t>363.17</t>
  </si>
  <si>
    <t>366.63</t>
  </si>
  <si>
    <t>1997.0411</t>
  </si>
  <si>
    <t>364.58</t>
  </si>
  <si>
    <t>368.11</t>
  </si>
  <si>
    <t>364.33</t>
  </si>
  <si>
    <t>1997.1260</t>
  </si>
  <si>
    <t>370.43</t>
  </si>
  <si>
    <t>366.00</t>
  </si>
  <si>
    <t>368.85</t>
  </si>
  <si>
    <t>1997.2027</t>
  </si>
  <si>
    <t>368.18</t>
  </si>
  <si>
    <t>363.35</t>
  </si>
  <si>
    <t>369.34</t>
  </si>
  <si>
    <t>1997.2877</t>
  </si>
  <si>
    <t>363.85</t>
  </si>
  <si>
    <t>369.61</t>
  </si>
  <si>
    <t>364.62</t>
  </si>
  <si>
    <t>1997.3699</t>
  </si>
  <si>
    <t>369.50</t>
  </si>
  <si>
    <t>364.35</t>
  </si>
  <si>
    <t>369.87</t>
  </si>
  <si>
    <t>364.72</t>
  </si>
  <si>
    <t>1997.4548</t>
  </si>
  <si>
    <t>367.53</t>
  </si>
  <si>
    <t>367.83</t>
  </si>
  <si>
    <t>364.85</t>
  </si>
  <si>
    <t>1997.5370</t>
  </si>
  <si>
    <t>361.31</t>
  </si>
  <si>
    <t>364.97</t>
  </si>
  <si>
    <t>1997.6219</t>
  </si>
  <si>
    <t>355.13</t>
  </si>
  <si>
    <t>355.11</t>
  </si>
  <si>
    <t>365.12</t>
  </si>
  <si>
    <t>1997.7068</t>
  </si>
  <si>
    <t>356.08</t>
  </si>
  <si>
    <t>365.53</t>
  </si>
  <si>
    <t>355.82</t>
  </si>
  <si>
    <t>365.27</t>
  </si>
  <si>
    <t>1997.7890</t>
  </si>
  <si>
    <t>360.79</t>
  </si>
  <si>
    <t>365.51</t>
  </si>
  <si>
    <t>360.70</t>
  </si>
  <si>
    <t>365.43</t>
  </si>
  <si>
    <t>1997.8740</t>
  </si>
  <si>
    <t>364.81</t>
  </si>
  <si>
    <t>365.61</t>
  </si>
  <si>
    <t>1997.9562</t>
  </si>
  <si>
    <t>367.86</t>
  </si>
  <si>
    <t>365.46</t>
  </si>
  <si>
    <t>368.19</t>
  </si>
  <si>
    <t>365.79</t>
  </si>
  <si>
    <t>1998.0411</t>
  </si>
  <si>
    <t>369.46</t>
  </si>
  <si>
    <t>365.66</t>
  </si>
  <si>
    <t>369.79</t>
  </si>
  <si>
    <t>365.99</t>
  </si>
  <si>
    <t>1998.1260</t>
  </si>
  <si>
    <t>370.14</t>
  </si>
  <si>
    <t>365.69</t>
  </si>
  <si>
    <t>370.65</t>
  </si>
  <si>
    <t>366.20</t>
  </si>
  <si>
    <t>1998.2027</t>
  </si>
  <si>
    <t>370.91</t>
  </si>
  <si>
    <t>366.06</t>
  </si>
  <si>
    <t>371.25</t>
  </si>
  <si>
    <t>366.39</t>
  </si>
  <si>
    <t>1998.2877</t>
  </si>
  <si>
    <t>370.56</t>
  </si>
  <si>
    <t>365.54</t>
  </si>
  <si>
    <t>371.65</t>
  </si>
  <si>
    <t>366.62</t>
  </si>
  <si>
    <t>1998.3699</t>
  </si>
  <si>
    <t>371.58</t>
  </si>
  <si>
    <t>366.40</t>
  </si>
  <si>
    <t>372.03</t>
  </si>
  <si>
    <t>366.85</t>
  </si>
  <si>
    <t>1998.4548</t>
  </si>
  <si>
    <t>369.25</t>
  </si>
  <si>
    <t>366.24</t>
  </si>
  <si>
    <t>370.09</t>
  </si>
  <si>
    <t>367.09</t>
  </si>
  <si>
    <t>1998.5370</t>
  </si>
  <si>
    <t>364.42</t>
  </si>
  <si>
    <t>363.63</t>
  </si>
  <si>
    <t>367.32</t>
  </si>
  <si>
    <t>1998.6219</t>
  </si>
  <si>
    <t>357.43</t>
  </si>
  <si>
    <t>367.50</t>
  </si>
  <si>
    <t>357.48</t>
  </si>
  <si>
    <t>367.55</t>
  </si>
  <si>
    <t>1998.7068</t>
  </si>
  <si>
    <t>370.10</t>
  </si>
  <si>
    <t>358.27</t>
  </si>
  <si>
    <t>367.78</t>
  </si>
  <si>
    <t>1998.7890</t>
  </si>
  <si>
    <t>368.88</t>
  </si>
  <si>
    <t>363.24</t>
  </si>
  <si>
    <t>367.99</t>
  </si>
  <si>
    <t>1998.8740</t>
  </si>
  <si>
    <t>368.78</t>
  </si>
  <si>
    <t>369.12</t>
  </si>
  <si>
    <t>368.20</t>
  </si>
  <si>
    <t>1998.9562</t>
  </si>
  <si>
    <t>371.64</t>
  </si>
  <si>
    <t>369.22</t>
  </si>
  <si>
    <t>370.80</t>
  </si>
  <si>
    <t>368.39</t>
  </si>
  <si>
    <t>1999.0411</t>
  </si>
  <si>
    <t>372.68</t>
  </si>
  <si>
    <t>368.86</t>
  </si>
  <si>
    <t>372.39</t>
  </si>
  <si>
    <t>368.57</t>
  </si>
  <si>
    <t>1999.1260</t>
  </si>
  <si>
    <t>373.88</t>
  </si>
  <si>
    <t>369.40</t>
  </si>
  <si>
    <t>373.21</t>
  </si>
  <si>
    <t>368.73</t>
  </si>
  <si>
    <t>1999.2027</t>
  </si>
  <si>
    <t>373.82</t>
  </si>
  <si>
    <t>368.93</t>
  </si>
  <si>
    <t>373.75</t>
  </si>
  <si>
    <t>368.87</t>
  </si>
  <si>
    <t>1999.2877</t>
  </si>
  <si>
    <t>374.14</t>
  </si>
  <si>
    <t>369.08</t>
  </si>
  <si>
    <t>374.07</t>
  </si>
  <si>
    <t>369.01</t>
  </si>
  <si>
    <t>1999.3699</t>
  </si>
  <si>
    <t>374.54</t>
  </si>
  <si>
    <t>369.33</t>
  </si>
  <si>
    <t>374.36</t>
  </si>
  <si>
    <t>369.15</t>
  </si>
  <si>
    <t>1999.4548</t>
  </si>
  <si>
    <t>372.00</t>
  </si>
  <si>
    <t>368.97</t>
  </si>
  <si>
    <t>372.30</t>
  </si>
  <si>
    <t>369.28</t>
  </si>
  <si>
    <t>1999.5370</t>
  </si>
  <si>
    <t>368.43</t>
  </si>
  <si>
    <t>1999.6219</t>
  </si>
  <si>
    <t>359.08</t>
  </si>
  <si>
    <t>369.21</t>
  </si>
  <si>
    <t>359.39</t>
  </si>
  <si>
    <t>369.53</t>
  </si>
  <si>
    <t>1999.7068</t>
  </si>
  <si>
    <t>360.09</t>
  </si>
  <si>
    <t>369.65</t>
  </si>
  <si>
    <t>1999.7890</t>
  </si>
  <si>
    <t>365.04</t>
  </si>
  <si>
    <t>369.83</t>
  </si>
  <si>
    <t>364.99</t>
  </si>
  <si>
    <t>369.78</t>
  </si>
  <si>
    <t>1999.8740</t>
  </si>
  <si>
    <t>369.89</t>
  </si>
  <si>
    <t>370.23</t>
  </si>
  <si>
    <t>369.56</t>
  </si>
  <si>
    <t>369.90</t>
  </si>
  <si>
    <t>1999.9562</t>
  </si>
  <si>
    <t>372.70</t>
  </si>
  <si>
    <t>370.27</t>
  </si>
  <si>
    <t>372.45</t>
  </si>
  <si>
    <t>370.03</t>
  </si>
  <si>
    <t>2000.0410</t>
  </si>
  <si>
    <t>373.28</t>
  </si>
  <si>
    <t>369.44</t>
  </si>
  <si>
    <t>374.00</t>
  </si>
  <si>
    <t>370.15</t>
  </si>
  <si>
    <t>2000.1257</t>
  </si>
  <si>
    <t>375.18</t>
  </si>
  <si>
    <t>370.68</t>
  </si>
  <si>
    <t>374.78</t>
  </si>
  <si>
    <t>370.28</t>
  </si>
  <si>
    <t>2000.2049</t>
  </si>
  <si>
    <t>374.88</t>
  </si>
  <si>
    <t>369.96</t>
  </si>
  <si>
    <t>375.31</t>
  </si>
  <si>
    <t>370.40</t>
  </si>
  <si>
    <t>2000.2896</t>
  </si>
  <si>
    <t>375.47</t>
  </si>
  <si>
    <t>370.38</t>
  </si>
  <si>
    <t>375.61</t>
  </si>
  <si>
    <t>370.52</t>
  </si>
  <si>
    <t>2000.3716</t>
  </si>
  <si>
    <t>376.22</t>
  </si>
  <si>
    <t>370.98</t>
  </si>
  <si>
    <t>375.88</t>
  </si>
  <si>
    <t>370.64</t>
  </si>
  <si>
    <t>2000.4563</t>
  </si>
  <si>
    <t>371.04</t>
  </si>
  <si>
    <t>373.73</t>
  </si>
  <si>
    <t>370.77</t>
  </si>
  <si>
    <t>2000.5383</t>
  </si>
  <si>
    <t>366.47</t>
  </si>
  <si>
    <t>370.32</t>
  </si>
  <si>
    <t>367.03</t>
  </si>
  <si>
    <t>370.89</t>
  </si>
  <si>
    <t>2000.6230</t>
  </si>
  <si>
    <t>360.78</t>
  </si>
  <si>
    <t>371.01</t>
  </si>
  <si>
    <t>360.77</t>
  </si>
  <si>
    <t>2000.7077</t>
  </si>
  <si>
    <t>371.47</t>
  </si>
  <si>
    <t>371.12</t>
  </si>
  <si>
    <t>2000.7896</t>
  </si>
  <si>
    <t>367.64</t>
  </si>
  <si>
    <t>372.42</t>
  </si>
  <si>
    <t>366.46</t>
  </si>
  <si>
    <t>371.23</t>
  </si>
  <si>
    <t>2000.8743</t>
  </si>
  <si>
    <t>370.97</t>
  </si>
  <si>
    <t>371.02</t>
  </si>
  <si>
    <t>371.35</t>
  </si>
  <si>
    <t>2000.9563</t>
  </si>
  <si>
    <t>373.45</t>
  </si>
  <si>
    <t>371.00</t>
  </si>
  <si>
    <t>373.90</t>
  </si>
  <si>
    <t>371.45</t>
  </si>
  <si>
    <t>2001.0411</t>
  </si>
  <si>
    <t>376.21</t>
  </si>
  <si>
    <t>372.34</t>
  </si>
  <si>
    <t>375.43</t>
  </si>
  <si>
    <t>371.56</t>
  </si>
  <si>
    <t>2001.1260</t>
  </si>
  <si>
    <t>375.99</t>
  </si>
  <si>
    <t>371.46</t>
  </si>
  <si>
    <t>376.20</t>
  </si>
  <si>
    <t>371.67</t>
  </si>
  <si>
    <t>2001.2027</t>
  </si>
  <si>
    <t>376.49</t>
  </si>
  <si>
    <t>371.55</t>
  </si>
  <si>
    <t>376.71</t>
  </si>
  <si>
    <t>371.77</t>
  </si>
  <si>
    <t>2001.2877</t>
  </si>
  <si>
    <t>377.54</t>
  </si>
  <si>
    <t>377.00</t>
  </si>
  <si>
    <t>371.88</t>
  </si>
  <si>
    <t>2001.3699</t>
  </si>
  <si>
    <t>377.72</t>
  </si>
  <si>
    <t>377.27</t>
  </si>
  <si>
    <t>371.99</t>
  </si>
  <si>
    <t>2001.4548</t>
  </si>
  <si>
    <t>374.79</t>
  </si>
  <si>
    <t>371.73</t>
  </si>
  <si>
    <t>375.17</t>
  </si>
  <si>
    <t>372.11</t>
  </si>
  <si>
    <t>2001.5370</t>
  </si>
  <si>
    <t>367.33</t>
  </si>
  <si>
    <t>371.08</t>
  </si>
  <si>
    <t>368.47</t>
  </si>
  <si>
    <t>372.23</t>
  </si>
  <si>
    <t>2001.6219</t>
  </si>
  <si>
    <t>361.67</t>
  </si>
  <si>
    <t>371.92</t>
  </si>
  <si>
    <t>362.10</t>
  </si>
  <si>
    <t>372.36</t>
  </si>
  <si>
    <t>2001.7068</t>
  </si>
  <si>
    <t>363.52</t>
  </si>
  <si>
    <t>373.20</t>
  </si>
  <si>
    <t>362.81</t>
  </si>
  <si>
    <t>372.50</t>
  </si>
  <si>
    <t>2001.7890</t>
  </si>
  <si>
    <t>367.85</t>
  </si>
  <si>
    <t>372.69</t>
  </si>
  <si>
    <t>367.80</t>
  </si>
  <si>
    <t>372.64</t>
  </si>
  <si>
    <t>2001.8740</t>
  </si>
  <si>
    <t>373.26</t>
  </si>
  <si>
    <t>373.61</t>
  </si>
  <si>
    <t>372.79</t>
  </si>
  <si>
    <t>2001.9562</t>
  </si>
  <si>
    <t>374.50</t>
  </si>
  <si>
    <t>372.04</t>
  </si>
  <si>
    <t>375.41</t>
  </si>
  <si>
    <t>372.95</t>
  </si>
  <si>
    <t>2002.0411</t>
  </si>
  <si>
    <t>372.82</t>
  </si>
  <si>
    <t>377.01</t>
  </si>
  <si>
    <t>373.12</t>
  </si>
  <si>
    <t>2002.1260</t>
  </si>
  <si>
    <t>377.48</t>
  </si>
  <si>
    <t>372.92</t>
  </si>
  <si>
    <t>377.86</t>
  </si>
  <si>
    <t>373.30</t>
  </si>
  <si>
    <t>2002.2027</t>
  </si>
  <si>
    <t>378.33</t>
  </si>
  <si>
    <t>373.36</t>
  </si>
  <si>
    <t>378.44</t>
  </si>
  <si>
    <t>373.47</t>
  </si>
  <si>
    <t>2002.2877</t>
  </si>
  <si>
    <t>378.80</t>
  </si>
  <si>
    <t>373.65</t>
  </si>
  <si>
    <t>378.81</t>
  </si>
  <si>
    <t>373.67</t>
  </si>
  <si>
    <t>2002.3699</t>
  </si>
  <si>
    <t>379.07</t>
  </si>
  <si>
    <t>373.76</t>
  </si>
  <si>
    <t>379.17</t>
  </si>
  <si>
    <t>373.87</t>
  </si>
  <si>
    <t>2002.4548</t>
  </si>
  <si>
    <t>375.95</t>
  </si>
  <si>
    <t>372.87</t>
  </si>
  <si>
    <t>377.16</t>
  </si>
  <si>
    <t>374.08</t>
  </si>
  <si>
    <t>2002.5370</t>
  </si>
  <si>
    <t>370.71</t>
  </si>
  <si>
    <t>374.49</t>
  </si>
  <si>
    <t>374.30</t>
  </si>
  <si>
    <t>2002.6219</t>
  </si>
  <si>
    <t>374.38</t>
  </si>
  <si>
    <t>364.22</t>
  </si>
  <si>
    <t>374.53</t>
  </si>
  <si>
    <t>2002.7068</t>
  </si>
  <si>
    <t>365.47</t>
  </si>
  <si>
    <t>375.21</t>
  </si>
  <si>
    <t>365.03</t>
  </si>
  <si>
    <t>374.77</t>
  </si>
  <si>
    <t>2002.7890</t>
  </si>
  <si>
    <t>375.24</t>
  </si>
  <si>
    <t>370.13</t>
  </si>
  <si>
    <t>375.00</t>
  </si>
  <si>
    <t>2002.8740</t>
  </si>
  <si>
    <t>374.16</t>
  </si>
  <si>
    <t>374.51</t>
  </si>
  <si>
    <t>374.89</t>
  </si>
  <si>
    <t>2002.9562</t>
  </si>
  <si>
    <t>378.10</t>
  </si>
  <si>
    <t>375.62</t>
  </si>
  <si>
    <t>377.95</t>
  </si>
  <si>
    <t>375.48</t>
  </si>
  <si>
    <t>2003.0411</t>
  </si>
  <si>
    <t>379.10</t>
  </si>
  <si>
    <t>379.63</t>
  </si>
  <si>
    <t>375.72</t>
  </si>
  <si>
    <t>2003.1260</t>
  </si>
  <si>
    <t>379.44</t>
  </si>
  <si>
    <t>374.86</t>
  </si>
  <si>
    <t>380.55</t>
  </si>
  <si>
    <t>375.96</t>
  </si>
  <si>
    <t>2003.2027</t>
  </si>
  <si>
    <t>380.97</t>
  </si>
  <si>
    <t>375.97</t>
  </si>
  <si>
    <t>381.17</t>
  </si>
  <si>
    <t>376.17</t>
  </si>
  <si>
    <t>2003.2877</t>
  </si>
  <si>
    <t>381.45</t>
  </si>
  <si>
    <t>376.28</t>
  </si>
  <si>
    <t>381.58</t>
  </si>
  <si>
    <t>376.41</t>
  </si>
  <si>
    <t>2003.3699</t>
  </si>
  <si>
    <t>382.45</t>
  </si>
  <si>
    <t>377.11</t>
  </si>
  <si>
    <t>381.96</t>
  </si>
  <si>
    <t>376.62</t>
  </si>
  <si>
    <t>2003.4548</t>
  </si>
  <si>
    <t>381.05</t>
  </si>
  <si>
    <t>379.93</t>
  </si>
  <si>
    <t>376.83</t>
  </si>
  <si>
    <t>2003.5370</t>
  </si>
  <si>
    <t>377.56</t>
  </si>
  <si>
    <t>373.23</t>
  </si>
  <si>
    <t>377.03</t>
  </si>
  <si>
    <t>2003.6219</t>
  </si>
  <si>
    <t>368.00</t>
  </si>
  <si>
    <t>378.38</t>
  </si>
  <si>
    <t>366.84</t>
  </si>
  <si>
    <t>377.21</t>
  </si>
  <si>
    <t>2003.7068</t>
  </si>
  <si>
    <t>368.67</t>
  </si>
  <si>
    <t>378.46</t>
  </si>
  <si>
    <t>367.59</t>
  </si>
  <si>
    <t>377.39</t>
  </si>
  <si>
    <t>2003.7890</t>
  </si>
  <si>
    <t>372.43</t>
  </si>
  <si>
    <t>377.33</t>
  </si>
  <si>
    <t>2003.8740</t>
  </si>
  <si>
    <t>377.82</t>
  </si>
  <si>
    <t>378.17</t>
  </si>
  <si>
    <t>377.34</t>
  </si>
  <si>
    <t>377.69</t>
  </si>
  <si>
    <t>2003.9562</t>
  </si>
  <si>
    <t>380.10</t>
  </si>
  <si>
    <t>377.61</t>
  </si>
  <si>
    <t>380.32</t>
  </si>
  <si>
    <t>377.83</t>
  </si>
  <si>
    <t>2004.0410</t>
  </si>
  <si>
    <t>382.54</t>
  </si>
  <si>
    <t>378.60</t>
  </si>
  <si>
    <t>381.90</t>
  </si>
  <si>
    <t>377.96</t>
  </si>
  <si>
    <t>2004.1257</t>
  </si>
  <si>
    <t>382.42</t>
  </si>
  <si>
    <t>377.81</t>
  </si>
  <si>
    <t>382.71</t>
  </si>
  <si>
    <t>378.09</t>
  </si>
  <si>
    <t>2004.2049</t>
  </si>
  <si>
    <t>381.67</t>
  </si>
  <si>
    <t>376.63</t>
  </si>
  <si>
    <t>383.25</t>
  </si>
  <si>
    <t>378.21</t>
  </si>
  <si>
    <t>2004.2896</t>
  </si>
  <si>
    <t>383.28</t>
  </si>
  <si>
    <t>378.07</t>
  </si>
  <si>
    <t>383.56</t>
  </si>
  <si>
    <t>378.34</t>
  </si>
  <si>
    <t>2004.3716</t>
  </si>
  <si>
    <t>383.63</t>
  </si>
  <si>
    <t>378.27</t>
  </si>
  <si>
    <t>383.83</t>
  </si>
  <si>
    <t>378.47</t>
  </si>
  <si>
    <t>2004.4563</t>
  </si>
  <si>
    <t>382.62</t>
  </si>
  <si>
    <t>379.59</t>
  </si>
  <si>
    <t>381.63</t>
  </si>
  <si>
    <t>2004.5383</t>
  </si>
  <si>
    <t>374.60</t>
  </si>
  <si>
    <t>378.55</t>
  </si>
  <si>
    <t>378.73</t>
  </si>
  <si>
    <t>2004.6230</t>
  </si>
  <si>
    <t>368.70</t>
  </si>
  <si>
    <t>379.18</t>
  </si>
  <si>
    <t>378.87</t>
  </si>
  <si>
    <t>2004.7077</t>
  </si>
  <si>
    <t>368.69</t>
  </si>
  <si>
    <t>378.50</t>
  </si>
  <si>
    <t>369.19</t>
  </si>
  <si>
    <t>379.01</t>
  </si>
  <si>
    <t>2004.7896</t>
  </si>
  <si>
    <t>373.53</t>
  </si>
  <si>
    <t>378.42</t>
  </si>
  <si>
    <t>374.26</t>
  </si>
  <si>
    <t>379.15</t>
  </si>
  <si>
    <t>2004.8743</t>
  </si>
  <si>
    <t>378.62</t>
  </si>
  <si>
    <t>378.96</t>
  </si>
  <si>
    <t>378.97</t>
  </si>
  <si>
    <t>379.31</t>
  </si>
  <si>
    <t>2004.9563</t>
  </si>
  <si>
    <t>381.78</t>
  </si>
  <si>
    <t>379.28</t>
  </si>
  <si>
    <t>381.97</t>
  </si>
  <si>
    <t>379.47</t>
  </si>
  <si>
    <t>2005.0411</t>
  </si>
  <si>
    <t>384.95</t>
  </si>
  <si>
    <t>380.99</t>
  </si>
  <si>
    <t>383.60</t>
  </si>
  <si>
    <t>379.64</t>
  </si>
  <si>
    <t>2005.1260</t>
  </si>
  <si>
    <t>384.39</t>
  </si>
  <si>
    <t>379.75</t>
  </si>
  <si>
    <t>384.46</t>
  </si>
  <si>
    <t>379.82</t>
  </si>
  <si>
    <t>2005.2027</t>
  </si>
  <si>
    <t>384.22</t>
  </si>
  <si>
    <t>379.16</t>
  </si>
  <si>
    <t>385.05</t>
  </si>
  <si>
    <t>379.99</t>
  </si>
  <si>
    <t>2005.2877</t>
  </si>
  <si>
    <t>385.38</t>
  </si>
  <si>
    <t>380.14</t>
  </si>
  <si>
    <t>385.42</t>
  </si>
  <si>
    <t>380.18</t>
  </si>
  <si>
    <t>2005.3699</t>
  </si>
  <si>
    <t>385.39</t>
  </si>
  <si>
    <t>385.78</t>
  </si>
  <si>
    <t>380.38</t>
  </si>
  <si>
    <t>2005.4548</t>
  </si>
  <si>
    <t>383.81</t>
  </si>
  <si>
    <t>380.67</t>
  </si>
  <si>
    <t>383.72</t>
  </si>
  <si>
    <t>380.59</t>
  </si>
  <si>
    <t>2005.5370</t>
  </si>
  <si>
    <t>380.87</t>
  </si>
  <si>
    <t>376.95</t>
  </si>
  <si>
    <t>380.79</t>
  </si>
  <si>
    <t>2005.6219</t>
  </si>
  <si>
    <t>370.63</t>
  </si>
  <si>
    <t>381.12</t>
  </si>
  <si>
    <t>370.51</t>
  </si>
  <si>
    <t>381.01</t>
  </si>
  <si>
    <t>2005.7068</t>
  </si>
  <si>
    <t>372.21</t>
  </si>
  <si>
    <t>382.12</t>
  </si>
  <si>
    <t>371.32</t>
  </si>
  <si>
    <t>381.23</t>
  </si>
  <si>
    <t>2005.7890</t>
  </si>
  <si>
    <t>375.35</t>
  </si>
  <si>
    <t>380.31</t>
  </si>
  <si>
    <t>381.44</t>
  </si>
  <si>
    <t>2005.8740</t>
  </si>
  <si>
    <t>381.81</t>
  </si>
  <si>
    <t>382.17</t>
  </si>
  <si>
    <t>381.32</t>
  </si>
  <si>
    <t>2005.9562</t>
  </si>
  <si>
    <t>385.15</t>
  </si>
  <si>
    <t>382.63</t>
  </si>
  <si>
    <t>384.40</t>
  </si>
  <si>
    <t>381.89</t>
  </si>
  <si>
    <t>2006.0411</t>
  </si>
  <si>
    <t>381.06</t>
  </si>
  <si>
    <t>386.10</t>
  </si>
  <si>
    <t>382.11</t>
  </si>
  <si>
    <t>2006.1260</t>
  </si>
  <si>
    <t>385.61</t>
  </si>
  <si>
    <t>380.94</t>
  </si>
  <si>
    <t>387.01</t>
  </si>
  <si>
    <t>382.34</t>
  </si>
  <si>
    <t>2006.2027</t>
  </si>
  <si>
    <t>386.89</t>
  </si>
  <si>
    <t>381.80</t>
  </si>
  <si>
    <t>387.64</t>
  </si>
  <si>
    <t>382.55</t>
  </si>
  <si>
    <t>2006.2877</t>
  </si>
  <si>
    <t>387.80</t>
  </si>
  <si>
    <t>388.04</t>
  </si>
  <si>
    <t>382.78</t>
  </si>
  <si>
    <t>2006.3699</t>
  </si>
  <si>
    <t>388.70</t>
  </si>
  <si>
    <t>383.27</t>
  </si>
  <si>
    <t>388.42</t>
  </si>
  <si>
    <t>382.99</t>
  </si>
  <si>
    <t>2006.4548</t>
  </si>
  <si>
    <t>387.57</t>
  </si>
  <si>
    <t>384.42</t>
  </si>
  <si>
    <t>386.36</t>
  </si>
  <si>
    <t>383.20</t>
  </si>
  <si>
    <t>2006.5370</t>
  </si>
  <si>
    <t>380.85</t>
  </si>
  <si>
    <t>384.72</t>
  </si>
  <si>
    <t>379.53</t>
  </si>
  <si>
    <t>383.40</t>
  </si>
  <si>
    <t>2006.6219</t>
  </si>
  <si>
    <t>373.93</t>
  </si>
  <si>
    <t>384.49</t>
  </si>
  <si>
    <t>373.03</t>
  </si>
  <si>
    <t>383.59</t>
  </si>
  <si>
    <t>2006.7068</t>
  </si>
  <si>
    <t>374.93</t>
  </si>
  <si>
    <t>384.89</t>
  </si>
  <si>
    <t>373.79</t>
  </si>
  <si>
    <t>383.76</t>
  </si>
  <si>
    <t>2006.7890</t>
  </si>
  <si>
    <t>379.00</t>
  </si>
  <si>
    <t>383.99</t>
  </si>
  <si>
    <t>378.93</t>
  </si>
  <si>
    <t>383.92</t>
  </si>
  <si>
    <t>2006.8740</t>
  </si>
  <si>
    <t>384.31</t>
  </si>
  <si>
    <t>384.67</t>
  </si>
  <si>
    <t>383.71</t>
  </si>
  <si>
    <t>384.06</t>
  </si>
  <si>
    <t>2006.9562</t>
  </si>
  <si>
    <t>387.23</t>
  </si>
  <si>
    <t>384.70</t>
  </si>
  <si>
    <t>386.72</t>
  </si>
  <si>
    <t>384.19</t>
  </si>
  <si>
    <t>2007.0411</t>
  </si>
  <si>
    <t>388.37</t>
  </si>
  <si>
    <t>384.36</t>
  </si>
  <si>
    <t>388.33</t>
  </si>
  <si>
    <t>384.32</t>
  </si>
  <si>
    <t>2007.1260</t>
  </si>
  <si>
    <t>388.91</t>
  </si>
  <si>
    <t>384.21</t>
  </si>
  <si>
    <t>389.14</t>
  </si>
  <si>
    <t>384.44</t>
  </si>
  <si>
    <t>2007.2027</t>
  </si>
  <si>
    <t>389.78</t>
  </si>
  <si>
    <t>384.66</t>
  </si>
  <si>
    <t>389.67</t>
  </si>
  <si>
    <t>384.55</t>
  </si>
  <si>
    <t>2007.2877</t>
  </si>
  <si>
    <t>389.85</t>
  </si>
  <si>
    <t>389.97</t>
  </si>
  <si>
    <t>2007.3699</t>
  </si>
  <si>
    <t>389.59</t>
  </si>
  <si>
    <t>384.12</t>
  </si>
  <si>
    <t>390.25</t>
  </si>
  <si>
    <t>384.79</t>
  </si>
  <si>
    <t>2007.4548</t>
  </si>
  <si>
    <t>387.90</t>
  </si>
  <si>
    <t>388.09</t>
  </si>
  <si>
    <t>384.92</t>
  </si>
  <si>
    <t>2007.5370</t>
  </si>
  <si>
    <t>380.80</t>
  </si>
  <si>
    <t>384.68</t>
  </si>
  <si>
    <t>381.16</t>
  </si>
  <si>
    <t>2007.6219</t>
  </si>
  <si>
    <t>373.01</t>
  </si>
  <si>
    <t>374.58</t>
  </si>
  <si>
    <t>385.19</t>
  </si>
  <si>
    <t>2007.7068</t>
  </si>
  <si>
    <t>385.50</t>
  </si>
  <si>
    <t>375.32</t>
  </si>
  <si>
    <t>385.35</t>
  </si>
  <si>
    <t>2007.7890</t>
  </si>
  <si>
    <t>385.80</t>
  </si>
  <si>
    <t>380.49</t>
  </si>
  <si>
    <t>385.51</t>
  </si>
  <si>
    <t>2007.8740</t>
  </si>
  <si>
    <t>384.38</t>
  </si>
  <si>
    <t>384.74</t>
  </si>
  <si>
    <t>385.32</t>
  </si>
  <si>
    <t>385.68</t>
  </si>
  <si>
    <t>2007.9562</t>
  </si>
  <si>
    <t>388.39</t>
  </si>
  <si>
    <t>385.85</t>
  </si>
  <si>
    <t>2008.0410</t>
  </si>
  <si>
    <t>390.21</t>
  </si>
  <si>
    <t>386.18</t>
  </si>
  <si>
    <t>390.05</t>
  </si>
  <si>
    <t>386.02</t>
  </si>
  <si>
    <t>2008.1257</t>
  </si>
  <si>
    <t>390.97</t>
  </si>
  <si>
    <t>386.25</t>
  </si>
  <si>
    <t>390.92</t>
  </si>
  <si>
    <t>386.20</t>
  </si>
  <si>
    <t>2008.2049</t>
  </si>
  <si>
    <t>392.63</t>
  </si>
  <si>
    <t>387.48</t>
  </si>
  <si>
    <t>391.51</t>
  </si>
  <si>
    <t>2008.2896</t>
  </si>
  <si>
    <t>392.37</t>
  </si>
  <si>
    <t>387.04</t>
  </si>
  <si>
    <t>391.87</t>
  </si>
  <si>
    <t>386.53</t>
  </si>
  <si>
    <t>2008.3716</t>
  </si>
  <si>
    <t>392.73</t>
  </si>
  <si>
    <t>387.24</t>
  </si>
  <si>
    <t>392.18</t>
  </si>
  <si>
    <t>386.69</t>
  </si>
  <si>
    <t>2008.4563</t>
  </si>
  <si>
    <t>389.49</t>
  </si>
  <si>
    <t>386.39</t>
  </si>
  <si>
    <t>389.96</t>
  </si>
  <si>
    <t>386.86</t>
  </si>
  <si>
    <t>2008.5383</t>
  </si>
  <si>
    <t>383.00</t>
  </si>
  <si>
    <t>382.97</t>
  </si>
  <si>
    <t>2008.6230</t>
  </si>
  <si>
    <t>376.44</t>
  </si>
  <si>
    <t>387.16</t>
  </si>
  <si>
    <t>2008.7077</t>
  </si>
  <si>
    <t>377.58</t>
  </si>
  <si>
    <t>387.63</t>
  </si>
  <si>
    <t>387.31</t>
  </si>
  <si>
    <t>2008.7896</t>
  </si>
  <si>
    <t>381.66</t>
  </si>
  <si>
    <t>386.67</t>
  </si>
  <si>
    <t>387.45</t>
  </si>
  <si>
    <t>2008.8743</t>
  </si>
  <si>
    <t>388.29</t>
  </si>
  <si>
    <t>388.63</t>
  </si>
  <si>
    <t>387.25</t>
  </si>
  <si>
    <t>387.59</t>
  </si>
  <si>
    <t>2008.9563</t>
  </si>
  <si>
    <t>390.02</t>
  </si>
  <si>
    <t>387.46</t>
  </si>
  <si>
    <t>390.29</t>
  </si>
  <si>
    <t>387.72</t>
  </si>
  <si>
    <t>2009.0411</t>
  </si>
  <si>
    <t>393.30</t>
  </si>
  <si>
    <t>389.25</t>
  </si>
  <si>
    <t>391.91</t>
  </si>
  <si>
    <t>387.85</t>
  </si>
  <si>
    <t>2009.1260</t>
  </si>
  <si>
    <t>392.50</t>
  </si>
  <si>
    <t>387.75</t>
  </si>
  <si>
    <t>392.72</t>
  </si>
  <si>
    <t>387.98</t>
  </si>
  <si>
    <t>2009.2027</t>
  </si>
  <si>
    <t>393.58</t>
  </si>
  <si>
    <t>388.40</t>
  </si>
  <si>
    <t>393.26</t>
  </si>
  <si>
    <t>388.08</t>
  </si>
  <si>
    <t>2009.2877</t>
  </si>
  <si>
    <t>394.02</t>
  </si>
  <si>
    <t>388.66</t>
  </si>
  <si>
    <t>393.56</t>
  </si>
  <si>
    <t>388.20</t>
  </si>
  <si>
    <t>2009.3699</t>
  </si>
  <si>
    <t>394.13</t>
  </si>
  <si>
    <t>388.60</t>
  </si>
  <si>
    <t>393.84</t>
  </si>
  <si>
    <t>388.31</t>
  </si>
  <si>
    <t>2009.4548</t>
  </si>
  <si>
    <t>391.54</t>
  </si>
  <si>
    <t>391.63</t>
  </si>
  <si>
    <t>2009.5370</t>
  </si>
  <si>
    <t>384.90</t>
  </si>
  <si>
    <t>388.83</t>
  </si>
  <si>
    <t>384.60</t>
  </si>
  <si>
    <t>388.53</t>
  </si>
  <si>
    <t>2009.6219</t>
  </si>
  <si>
    <t>377.90</t>
  </si>
  <si>
    <t>388.64</t>
  </si>
  <si>
    <t>377.92</t>
  </si>
  <si>
    <t>2009.7068</t>
  </si>
  <si>
    <t>377.87</t>
  </si>
  <si>
    <t>388.01</t>
  </si>
  <si>
    <t>378.65</t>
  </si>
  <si>
    <t>388.79</t>
  </si>
  <si>
    <t>2009.7890</t>
  </si>
  <si>
    <t>383.11</t>
  </si>
  <si>
    <t>388.18</t>
  </si>
  <si>
    <t>383.85</t>
  </si>
  <si>
    <t>388.92</t>
  </si>
  <si>
    <t>2009.8740</t>
  </si>
  <si>
    <t>387.40</t>
  </si>
  <si>
    <t>387.76</t>
  </si>
  <si>
    <t>388.72</t>
  </si>
  <si>
    <t>389.08</t>
  </si>
  <si>
    <t>2009.9562</t>
  </si>
  <si>
    <t>391.82</t>
  </si>
  <si>
    <t>389.24</t>
  </si>
  <si>
    <t>2010.0411</t>
  </si>
  <si>
    <t>392.52</t>
  </si>
  <si>
    <t>388.44</t>
  </si>
  <si>
    <t>393.50</t>
  </si>
  <si>
    <t>389.42</t>
  </si>
  <si>
    <t>2010.1260</t>
  </si>
  <si>
    <t>393.65</t>
  </si>
  <si>
    <t>388.87</t>
  </si>
  <si>
    <t>394.39</t>
  </si>
  <si>
    <t>389.61</t>
  </si>
  <si>
    <t>2010.2027</t>
  </si>
  <si>
    <t>393.81</t>
  </si>
  <si>
    <t>395.00</t>
  </si>
  <si>
    <t>389.80</t>
  </si>
  <si>
    <t>2010.2877</t>
  </si>
  <si>
    <t>395.20</t>
  </si>
  <si>
    <t>389.81</t>
  </si>
  <si>
    <t>395.40</t>
  </si>
  <si>
    <t>390.01</t>
  </si>
  <si>
    <t>2010.3699</t>
  </si>
  <si>
    <t>395.76</t>
  </si>
  <si>
    <t>390.20</t>
  </si>
  <si>
    <t>395.78</t>
  </si>
  <si>
    <t>390.23</t>
  </si>
  <si>
    <t>2010.4548</t>
  </si>
  <si>
    <t>394.61</t>
  </si>
  <si>
    <t>391.39</t>
  </si>
  <si>
    <t>393.68</t>
  </si>
  <si>
    <t>390.45</t>
  </si>
  <si>
    <t>2010.5370</t>
  </si>
  <si>
    <t>390.35</t>
  </si>
  <si>
    <t>386.71</t>
  </si>
  <si>
    <t>390.67</t>
  </si>
  <si>
    <t>2010.6219</t>
  </si>
  <si>
    <t>380.81</t>
  </si>
  <si>
    <t>391.61</t>
  </si>
  <si>
    <t>380.09</t>
  </si>
  <si>
    <t>390.89</t>
  </si>
  <si>
    <t>2010.7068</t>
  </si>
  <si>
    <t>382.32</t>
  </si>
  <si>
    <t>380.91</t>
  </si>
  <si>
    <t>391.10</t>
  </si>
  <si>
    <t>2010.7890</t>
  </si>
  <si>
    <t>387.14</t>
  </si>
  <si>
    <t>392.23</t>
  </si>
  <si>
    <t>386.21</t>
  </si>
  <si>
    <t>391.31</t>
  </si>
  <si>
    <t>2010.8740</t>
  </si>
  <si>
    <t>391.52</t>
  </si>
  <si>
    <t>391.89</t>
  </si>
  <si>
    <t>391.14</t>
  </si>
  <si>
    <t>391.50</t>
  </si>
  <si>
    <t>2010.9562</t>
  </si>
  <si>
    <t>394.28</t>
  </si>
  <si>
    <t>391.69</t>
  </si>
  <si>
    <t>2011.0411</t>
  </si>
  <si>
    <t>395.38</t>
  </si>
  <si>
    <t>391.28</t>
  </si>
  <si>
    <t>395.98</t>
  </si>
  <si>
    <t>391.88</t>
  </si>
  <si>
    <t>2011.1260</t>
  </si>
  <si>
    <t>396.30</t>
  </si>
  <si>
    <t>396.86</t>
  </si>
  <si>
    <t>392.06</t>
  </si>
  <si>
    <t>2011.2027</t>
  </si>
  <si>
    <t>397.61</t>
  </si>
  <si>
    <t>392.38</t>
  </si>
  <si>
    <t>397.45</t>
  </si>
  <si>
    <t>392.22</t>
  </si>
  <si>
    <t>2011.2877</t>
  </si>
  <si>
    <t>398.25</t>
  </si>
  <si>
    <t>392.83</t>
  </si>
  <si>
    <t>397.81</t>
  </si>
  <si>
    <t>392.39</t>
  </si>
  <si>
    <t>2011.3699</t>
  </si>
  <si>
    <t>398.56</t>
  </si>
  <si>
    <t>392.97</t>
  </si>
  <si>
    <t>398.14</t>
  </si>
  <si>
    <t>392.55</t>
  </si>
  <si>
    <t>2011.4548</t>
  </si>
  <si>
    <t>391.95</t>
  </si>
  <si>
    <t>395.97</t>
  </si>
  <si>
    <t>2011.5370</t>
  </si>
  <si>
    <t>392.89</t>
  </si>
  <si>
    <t>2011.6219</t>
  </si>
  <si>
    <t>380.71</t>
  </si>
  <si>
    <t>391.57</t>
  </si>
  <si>
    <t>382.19</t>
  </si>
  <si>
    <t>393.05</t>
  </si>
  <si>
    <t>2011.7068</t>
  </si>
  <si>
    <t>381.94</t>
  </si>
  <si>
    <t>392.19</t>
  </si>
  <si>
    <t>393.23</t>
  </si>
  <si>
    <t>2011.7890</t>
  </si>
  <si>
    <t>393.21</t>
  </si>
  <si>
    <t>388.27</t>
  </si>
  <si>
    <t>393.39</t>
  </si>
  <si>
    <t>2011.8740</t>
  </si>
  <si>
    <t>393.76</t>
  </si>
  <si>
    <t>394.12</t>
  </si>
  <si>
    <t>393.20</t>
  </si>
  <si>
    <t>393.57</t>
  </si>
  <si>
    <t>2011.9562</t>
  </si>
  <si>
    <t>396.69</t>
  </si>
  <si>
    <t>394.08</t>
  </si>
  <si>
    <t>396.35</t>
  </si>
  <si>
    <t>393.74</t>
  </si>
  <si>
    <t>2012.0410</t>
  </si>
  <si>
    <t>399.09</t>
  </si>
  <si>
    <t>394.97</t>
  </si>
  <si>
    <t>398.05</t>
  </si>
  <si>
    <t>393.92</t>
  </si>
  <si>
    <t>2012.1257</t>
  </si>
  <si>
    <t>398.78</t>
  </si>
  <si>
    <t>393.96</t>
  </si>
  <si>
    <t>398.94</t>
  </si>
  <si>
    <t>394.11</t>
  </si>
  <si>
    <t>2012.2049</t>
  </si>
  <si>
    <t>399.38</t>
  </si>
  <si>
    <t>399.55</t>
  </si>
  <si>
    <t>2012.2896</t>
  </si>
  <si>
    <t>400.10</t>
  </si>
  <si>
    <t>394.64</t>
  </si>
  <si>
    <t>399.93</t>
  </si>
  <si>
    <t>394.48</t>
  </si>
  <si>
    <t>2012.3716</t>
  </si>
  <si>
    <t>400.35</t>
  </si>
  <si>
    <t>394.74</t>
  </si>
  <si>
    <t>400.28</t>
  </si>
  <si>
    <t>394.67</t>
  </si>
  <si>
    <t>2012.4563</t>
  </si>
  <si>
    <t>397.34</t>
  </si>
  <si>
    <t>394.17</t>
  </si>
  <si>
    <t>394.88</t>
  </si>
  <si>
    <t>2012.5383</t>
  </si>
  <si>
    <t>389.62</t>
  </si>
  <si>
    <t>393.75</t>
  </si>
  <si>
    <t>390.95</t>
  </si>
  <si>
    <t>395.09</t>
  </si>
  <si>
    <t>2012.6230</t>
  </si>
  <si>
    <t>382.58</t>
  </si>
  <si>
    <t>393.55</t>
  </si>
  <si>
    <t>384.34</t>
  </si>
  <si>
    <t>395.31</t>
  </si>
  <si>
    <t>2012.7077</t>
  </si>
  <si>
    <t>386.00</t>
  </si>
  <si>
    <t>396.27</t>
  </si>
  <si>
    <t>385.27</t>
  </si>
  <si>
    <t>395.54</t>
  </si>
  <si>
    <t>2012.7896</t>
  </si>
  <si>
    <t>390.42</t>
  </si>
  <si>
    <t>390.66</t>
  </si>
  <si>
    <t>395.77</t>
  </si>
  <si>
    <t>2012.8743</t>
  </si>
  <si>
    <t>395.99</t>
  </si>
  <si>
    <t>395.67</t>
  </si>
  <si>
    <t>396.02</t>
  </si>
  <si>
    <t>2012.9563</t>
  </si>
  <si>
    <t>399.33</t>
  </si>
  <si>
    <t>396.70</t>
  </si>
  <si>
    <t>398.88</t>
  </si>
  <si>
    <t>396.26</t>
  </si>
  <si>
    <t>2013.0411</t>
  </si>
  <si>
    <t>400.92</t>
  </si>
  <si>
    <t>396.77</t>
  </si>
  <si>
    <t>400.65</t>
  </si>
  <si>
    <t>396.51</t>
  </si>
  <si>
    <t>2013.1260</t>
  </si>
  <si>
    <t>401.42</t>
  </si>
  <si>
    <t>396.56</t>
  </si>
  <si>
    <t>401.62</t>
  </si>
  <si>
    <t>396.76</t>
  </si>
  <si>
    <t>2013.2027</t>
  </si>
  <si>
    <t>401.50</t>
  </si>
  <si>
    <t>396.21</t>
  </si>
  <si>
    <t>402.28</t>
  </si>
  <si>
    <t>396.99</t>
  </si>
  <si>
    <t>2013.2877</t>
  </si>
  <si>
    <t>401.96</t>
  </si>
  <si>
    <t>396.48</t>
  </si>
  <si>
    <t>402.72</t>
  </si>
  <si>
    <t>397.24</t>
  </si>
  <si>
    <t>2013.3699</t>
  </si>
  <si>
    <t>403.14</t>
  </si>
  <si>
    <t>397.49</t>
  </si>
  <si>
    <t>2013.4548</t>
  </si>
  <si>
    <t>400.73</t>
  </si>
  <si>
    <t>401.01</t>
  </si>
  <si>
    <t>397.73</t>
  </si>
  <si>
    <t>2013.5370</t>
  </si>
  <si>
    <t>394.81</t>
  </si>
  <si>
    <t>398.84</t>
  </si>
  <si>
    <t>393.95</t>
  </si>
  <si>
    <t>397.97</t>
  </si>
  <si>
    <t>2013.6219</t>
  </si>
  <si>
    <t>398.83</t>
  </si>
  <si>
    <t>398.43</t>
  </si>
  <si>
    <t>2013.7068</t>
  </si>
  <si>
    <t>387.88</t>
  </si>
  <si>
    <t>398.26</t>
  </si>
  <si>
    <t>388.30</t>
  </si>
  <si>
    <t>398.68</t>
  </si>
  <si>
    <t>2013.7890</t>
  </si>
  <si>
    <t>399.48</t>
  </si>
  <si>
    <t>393.60</t>
  </si>
  <si>
    <t>398.91</t>
  </si>
  <si>
    <t>2013.8740</t>
  </si>
  <si>
    <t>399.69</t>
  </si>
  <si>
    <t>400.05</t>
  </si>
  <si>
    <t>398.75</t>
  </si>
  <si>
    <t>399.11</t>
  </si>
  <si>
    <t>2013.9562</t>
  </si>
  <si>
    <t>401.54</t>
  </si>
  <si>
    <t>398.89</t>
  </si>
  <si>
    <t>401.97</t>
  </si>
  <si>
    <t>399.31</t>
  </si>
  <si>
    <t>2014.0411</t>
  </si>
  <si>
    <t>403.67</t>
  </si>
  <si>
    <t>399.49</t>
  </si>
  <si>
    <t>2014.1260</t>
  </si>
  <si>
    <t>404.43</t>
  </si>
  <si>
    <t>399.58</t>
  </si>
  <si>
    <t>404.53</t>
  </si>
  <si>
    <t>399.68</t>
  </si>
  <si>
    <t>2014.2027</t>
  </si>
  <si>
    <t>406.71</t>
  </si>
  <si>
    <t>401.22</t>
  </si>
  <si>
    <t>405.32</t>
  </si>
  <si>
    <t>399.83</t>
  </si>
  <si>
    <t>2014.2877</t>
  </si>
  <si>
    <t>404.88</t>
  </si>
  <si>
    <t>399.25</t>
  </si>
  <si>
    <t>405.61</t>
  </si>
  <si>
    <t>399.98</t>
  </si>
  <si>
    <t>2014.3699</t>
  </si>
  <si>
    <t>405.53</t>
  </si>
  <si>
    <t>399.76</t>
  </si>
  <si>
    <t>405.89</t>
  </si>
  <si>
    <t>400.12</t>
  </si>
  <si>
    <t>2014.4548</t>
  </si>
  <si>
    <t>403.43</t>
  </si>
  <si>
    <t>400.18</t>
  </si>
  <si>
    <t>403.52</t>
  </si>
  <si>
    <t>400.26</t>
  </si>
  <si>
    <t>2014.5370</t>
  </si>
  <si>
    <t>396.18</t>
  </si>
  <si>
    <t>400.42</t>
  </si>
  <si>
    <t>396.15</t>
  </si>
  <si>
    <t>400.40</t>
  </si>
  <si>
    <t>2014.6219</t>
  </si>
  <si>
    <t>389.70</t>
  </si>
  <si>
    <t>400.64</t>
  </si>
  <si>
    <t>389.60</t>
  </si>
  <si>
    <t>400.54</t>
  </si>
  <si>
    <t>2014.7068</t>
  </si>
  <si>
    <t>390.48</t>
  </si>
  <si>
    <t>400.68</t>
  </si>
  <si>
    <t>2014.7890</t>
  </si>
  <si>
    <t>395.61</t>
  </si>
  <si>
    <t>400.81</t>
  </si>
  <si>
    <t>2014.8740</t>
  </si>
  <si>
    <t>399.27</t>
  </si>
  <si>
    <t>399.57</t>
  </si>
  <si>
    <t>400.66</t>
  </si>
  <si>
    <t>400.96</t>
  </si>
  <si>
    <t>2014.9562</t>
  </si>
  <si>
    <t>403.93</t>
  </si>
  <si>
    <t>401.19</t>
  </si>
  <si>
    <t>403.83</t>
  </si>
  <si>
    <t>401.10</t>
  </si>
  <si>
    <t>2015.0411</t>
  </si>
  <si>
    <t>403.98</t>
  </si>
  <si>
    <t>399.92</t>
  </si>
  <si>
    <t>405.31</t>
  </si>
  <si>
    <t>401.25</t>
  </si>
  <si>
    <t>2015.1260</t>
  </si>
  <si>
    <t>408.03</t>
  </si>
  <si>
    <t>403.04</t>
  </si>
  <si>
    <t>406.40</t>
  </si>
  <si>
    <t>401.41</t>
  </si>
  <si>
    <t>2015.2027</t>
  </si>
  <si>
    <t>407.97</t>
  </si>
  <si>
    <t>402.36</t>
  </si>
  <si>
    <t>407.17</t>
  </si>
  <si>
    <t>401.56</t>
  </si>
  <si>
    <t>2015.2877</t>
  </si>
  <si>
    <t>406.89</t>
  </si>
  <si>
    <t>401.20</t>
  </si>
  <si>
    <t>407.41</t>
  </si>
  <si>
    <t>401.72</t>
  </si>
  <si>
    <t>2015.3699</t>
  </si>
  <si>
    <t>407.44</t>
  </si>
  <si>
    <t>401.73</t>
  </si>
  <si>
    <t>407.59</t>
  </si>
  <si>
    <t>401.88</t>
  </si>
  <si>
    <t>2015.4548</t>
  </si>
  <si>
    <t>404.65</t>
  </si>
  <si>
    <t>401.70</t>
  </si>
  <si>
    <t>405.00</t>
  </si>
  <si>
    <t>402.05</t>
  </si>
  <si>
    <t>2015.5370</t>
  </si>
  <si>
    <t>397.65</t>
  </si>
  <si>
    <t>397.51</t>
  </si>
  <si>
    <t>402.22</t>
  </si>
  <si>
    <t>2015.6219</t>
  </si>
  <si>
    <t>391.13</t>
  </si>
  <si>
    <t>391.17</t>
  </si>
  <si>
    <t>402.40</t>
  </si>
  <si>
    <t>2015.7068</t>
  </si>
  <si>
    <t>392.41</t>
  </si>
  <si>
    <t>402.79</t>
  </si>
  <si>
    <t>402.58</t>
  </si>
  <si>
    <t>2015.7890</t>
  </si>
  <si>
    <t>397.23</t>
  </si>
  <si>
    <t>402.41</t>
  </si>
  <si>
    <t>397.57</t>
  </si>
  <si>
    <t>402.75</t>
  </si>
  <si>
    <t>2015.8740</t>
  </si>
  <si>
    <t>403.91</t>
  </si>
  <si>
    <t>404.12</t>
  </si>
  <si>
    <t>402.93</t>
  </si>
  <si>
    <t>2015.9562</t>
  </si>
  <si>
    <t>406.28</t>
  </si>
  <si>
    <t>403.46</t>
  </si>
  <si>
    <t>405.92</t>
  </si>
  <si>
    <t>403.10</t>
  </si>
  <si>
    <t>2016.0410</t>
  </si>
  <si>
    <t>406.72</t>
  </si>
  <si>
    <t>402.48</t>
  </si>
  <si>
    <t>407.52</t>
  </si>
  <si>
    <t>403.29</t>
  </si>
  <si>
    <t>2016.1257</t>
  </si>
  <si>
    <t>408.97</t>
  </si>
  <si>
    <t>403.82</t>
  </si>
  <si>
    <t>408.63</t>
  </si>
  <si>
    <t>403.48</t>
  </si>
  <si>
    <t>2016.2049</t>
  </si>
  <si>
    <t>409.07</t>
  </si>
  <si>
    <t>403.33</t>
  </si>
  <si>
    <t>409.42</t>
  </si>
  <si>
    <t>2016.2896</t>
  </si>
  <si>
    <t>409.60</t>
  </si>
  <si>
    <t>409.68</t>
  </si>
  <si>
    <t>2016.3716</t>
  </si>
  <si>
    <t>409.30</t>
  </si>
  <si>
    <t>403.60</t>
  </si>
  <si>
    <t>409.86</t>
  </si>
  <si>
    <t>404.16</t>
  </si>
  <si>
    <t>2016.4563</t>
  </si>
  <si>
    <t>406.67</t>
  </si>
  <si>
    <t>403.85</t>
  </si>
  <si>
    <t>407.26</t>
  </si>
  <si>
    <t>404.44</t>
  </si>
  <si>
    <t>2016.5383</t>
  </si>
  <si>
    <t>399.43</t>
  </si>
  <si>
    <t>404.22</t>
  </si>
  <si>
    <t>399.95</t>
  </si>
  <si>
    <t>404.74</t>
  </si>
  <si>
    <t>2016.6230</t>
  </si>
  <si>
    <t>404.93</t>
  </si>
  <si>
    <t>393.70</t>
  </si>
  <si>
    <t>405.07</t>
  </si>
  <si>
    <t>2016.7077</t>
  </si>
  <si>
    <t>394.46</t>
  </si>
  <si>
    <t>404.86</t>
  </si>
  <si>
    <t>395.01</t>
  </si>
  <si>
    <t>405.42</t>
  </si>
  <si>
    <t>2016.7896</t>
  </si>
  <si>
    <t>400.70</t>
  </si>
  <si>
    <t>405.91</t>
  </si>
  <si>
    <t>405.75</t>
  </si>
  <si>
    <t>2016.8743</t>
  </si>
  <si>
    <t>405.81</t>
  </si>
  <si>
    <t>406.09</t>
  </si>
  <si>
    <t>2016.9563</t>
  </si>
  <si>
    <t>409.45</t>
  </si>
  <si>
    <t>406.69</t>
  </si>
  <si>
    <t>409.17</t>
  </si>
  <si>
    <t>406.41</t>
  </si>
  <si>
    <t>2017.0411</t>
  </si>
  <si>
    <t>412.46</t>
  </si>
  <si>
    <t>408.17</t>
  </si>
  <si>
    <t>411.02</t>
  </si>
  <si>
    <t>406.73</t>
  </si>
  <si>
    <t>2017.1260</t>
  </si>
  <si>
    <t>412.39</t>
  </si>
  <si>
    <t>407.01</t>
  </si>
  <si>
    <t>412.38</t>
  </si>
  <si>
    <t>407.00</t>
  </si>
  <si>
    <t>2017.2027</t>
  </si>
  <si>
    <t>413.66</t>
  </si>
  <si>
    <t>407.81</t>
  </si>
  <si>
    <t>413.08</t>
  </si>
  <si>
    <t>407.23</t>
  </si>
  <si>
    <t>2017.2877</t>
  </si>
  <si>
    <t>413.53</t>
  </si>
  <si>
    <t>407.80</t>
  </si>
  <si>
    <t>413.22</t>
  </si>
  <si>
    <t>407.48</t>
  </si>
  <si>
    <t>2017.3699</t>
  </si>
  <si>
    <t>413.79</t>
  </si>
  <si>
    <t>408.01</t>
  </si>
  <si>
    <t>413.44</t>
  </si>
  <si>
    <t>407.67</t>
  </si>
  <si>
    <t>2017.4548</t>
  </si>
  <si>
    <t>410.66</t>
  </si>
  <si>
    <t>407.72</t>
  </si>
  <si>
    <t>410.76</t>
  </si>
  <si>
    <t>407.82</t>
  </si>
  <si>
    <t>2017.5370</t>
  </si>
  <si>
    <t>403.59</t>
  </si>
  <si>
    <t>408.43</t>
  </si>
  <si>
    <t>403.12</t>
  </si>
  <si>
    <t>407.96</t>
  </si>
  <si>
    <t>2017.6219</t>
  </si>
  <si>
    <t>408.20</t>
  </si>
  <si>
    <t>396.74</t>
  </si>
  <si>
    <t>408.08</t>
  </si>
  <si>
    <t>2017.7068</t>
  </si>
  <si>
    <t>397.74</t>
  </si>
  <si>
    <t>408.04</t>
  </si>
  <si>
    <t>397.90</t>
  </si>
  <si>
    <t>2017.7890</t>
  </si>
  <si>
    <t>402.59</t>
  </si>
  <si>
    <t>408.31</t>
  </si>
  <si>
    <t>2017.8740</t>
  </si>
  <si>
    <t>408.13</t>
  </si>
  <si>
    <t>408.45</t>
  </si>
  <si>
    <t>2017.9562</t>
  </si>
  <si>
    <t>410.28</t>
  </si>
  <si>
    <t>407.63</t>
  </si>
  <si>
    <t>411.23</t>
  </si>
  <si>
    <t>408.59</t>
  </si>
  <si>
    <t>2018.0411</t>
  </si>
  <si>
    <t>413.50</t>
  </si>
  <si>
    <t>409.31</t>
  </si>
  <si>
    <t>412.94</t>
  </si>
  <si>
    <t>408.75</t>
  </si>
  <si>
    <t>2018.1260</t>
  </si>
  <si>
    <t>413.32</t>
  </si>
  <si>
    <t>407.92</t>
  </si>
  <si>
    <t>414.34</t>
  </si>
  <si>
    <t>408.93</t>
  </si>
  <si>
    <t>2018.2027</t>
  </si>
  <si>
    <t>413.98</t>
  </si>
  <si>
    <t>415.02</t>
  </si>
  <si>
    <t>409.11</t>
  </si>
  <si>
    <t>2018.2877</t>
  </si>
  <si>
    <t>415.78</t>
  </si>
  <si>
    <t>410.05</t>
  </si>
  <si>
    <t>415.05</t>
  </si>
  <si>
    <t>409.32</t>
  </si>
  <si>
    <t>2018.3699</t>
  </si>
  <si>
    <t>415.25</t>
  </si>
  <si>
    <t>409.46</t>
  </si>
  <si>
    <t>415.32</t>
  </si>
  <si>
    <t>409.52</t>
  </si>
  <si>
    <t>2018.4548</t>
  </si>
  <si>
    <t>410.55</t>
  </si>
  <si>
    <t>412.67</t>
  </si>
  <si>
    <t>409.72</t>
  </si>
  <si>
    <t>2018.5370</t>
  </si>
  <si>
    <t>406.34</t>
  </si>
  <si>
    <t>411.20</t>
  </si>
  <si>
    <t>405.05</t>
  </si>
  <si>
    <t>409.91</t>
  </si>
  <si>
    <t>2018.6219</t>
  </si>
  <si>
    <t>398.60</t>
  </si>
  <si>
    <t>409.99</t>
  </si>
  <si>
    <t>398.70</t>
  </si>
  <si>
    <t>410.09</t>
  </si>
  <si>
    <t>2018.7068</t>
  </si>
  <si>
    <t>410.53</t>
  </si>
  <si>
    <t>399.91</t>
  </si>
  <si>
    <t>410.26</t>
  </si>
  <si>
    <t>2018.7890</t>
  </si>
  <si>
    <t>404.17</t>
  </si>
  <si>
    <t>409.41</t>
  </si>
  <si>
    <t>405.18</t>
  </si>
  <si>
    <t>410.42</t>
  </si>
  <si>
    <t>2018.8740</t>
  </si>
  <si>
    <t>409.88</t>
  </si>
  <si>
    <t>410.20</t>
  </si>
  <si>
    <t>410.60</t>
  </si>
  <si>
    <t>2018.9562</t>
  </si>
  <si>
    <t>410.87</t>
  </si>
  <si>
    <t>413.43</t>
  </si>
  <si>
    <t>410.77</t>
  </si>
  <si>
    <t>2019.0411</t>
  </si>
  <si>
    <t>414.61</t>
  </si>
  <si>
    <t>410.40</t>
  </si>
  <si>
    <t>415.17</t>
  </si>
  <si>
    <t>410.97</t>
  </si>
  <si>
    <t>2019.1260</t>
  </si>
  <si>
    <t>415.89</t>
  </si>
  <si>
    <t>410.46</t>
  </si>
  <si>
    <t>416.60</t>
  </si>
  <si>
    <t>411.18</t>
  </si>
  <si>
    <t>2019.2027</t>
  </si>
  <si>
    <t>417.49</t>
  </si>
  <si>
    <t>411.56</t>
  </si>
  <si>
    <t>417.30</t>
  </si>
  <si>
    <t>411.37</t>
  </si>
  <si>
    <t>2019.2877</t>
  </si>
  <si>
    <t>418.36</t>
  </si>
  <si>
    <t>412.61</t>
  </si>
  <si>
    <t>417.35</t>
  </si>
  <si>
    <t>411.60</t>
  </si>
  <si>
    <t>2019.3699</t>
  </si>
  <si>
    <t>417.51</t>
  </si>
  <si>
    <t>411.69</t>
  </si>
  <si>
    <t>417.64</t>
  </si>
  <si>
    <t>411.82</t>
  </si>
  <si>
    <t>2019.4548</t>
  </si>
  <si>
    <t>414.37</t>
  </si>
  <si>
    <t>411.40</t>
  </si>
  <si>
    <t>415.01</t>
  </si>
  <si>
    <t>412.05</t>
  </si>
  <si>
    <t>2019.5370</t>
  </si>
  <si>
    <t>407.78</t>
  </si>
  <si>
    <t>412.66</t>
  </si>
  <si>
    <t>407.39</t>
  </si>
  <si>
    <t>412.27</t>
  </si>
  <si>
    <t>2019.6219</t>
  </si>
  <si>
    <t>400.85</t>
  </si>
  <si>
    <t>412.29</t>
  </si>
  <si>
    <t>401.07</t>
  </si>
  <si>
    <t>412.51</t>
  </si>
  <si>
    <t>2019.7068</t>
  </si>
  <si>
    <t>402.25</t>
  </si>
  <si>
    <t>412.64</t>
  </si>
  <si>
    <t>412.75</t>
  </si>
  <si>
    <t>2019.7890</t>
  </si>
  <si>
    <t>407.50</t>
  </si>
  <si>
    <t>412.76</t>
  </si>
  <si>
    <t>412.98</t>
  </si>
  <si>
    <t>2019.8740</t>
  </si>
  <si>
    <t>412.74</t>
  </si>
  <si>
    <t>413.06</t>
  </si>
  <si>
    <t>412.91</t>
  </si>
  <si>
    <t>413.23</t>
  </si>
  <si>
    <t>2019.9562</t>
  </si>
  <si>
    <t>416.13</t>
  </si>
  <si>
    <t>413.46</t>
  </si>
  <si>
    <t>2020.0410</t>
  </si>
  <si>
    <t>418.33</t>
  </si>
  <si>
    <t>414.11</t>
  </si>
  <si>
    <t>417.91</t>
  </si>
  <si>
    <t>413.69</t>
  </si>
  <si>
    <t>2020.1257</t>
  </si>
  <si>
    <t>420.57</t>
  </si>
  <si>
    <t>415.12</t>
  </si>
  <si>
    <t>419.36</t>
  </si>
  <si>
    <t>413.92</t>
  </si>
  <si>
    <t>2020.2049</t>
  </si>
  <si>
    <t>419.43</t>
  </si>
  <si>
    <t>413.48</t>
  </si>
  <si>
    <t>420.08</t>
  </si>
  <si>
    <t>414.12</t>
  </si>
  <si>
    <t>2020.2896</t>
  </si>
  <si>
    <t>420.43</t>
  </si>
  <si>
    <t>414.65</t>
  </si>
  <si>
    <t>420.12</t>
  </si>
  <si>
    <t>2020.3716</t>
  </si>
  <si>
    <t>420.15</t>
  </si>
  <si>
    <t>414.31</t>
  </si>
  <si>
    <t>420.39</t>
  </si>
  <si>
    <t>414.54</t>
  </si>
  <si>
    <t>2020.4563</t>
  </si>
  <si>
    <t>416.78</t>
  </si>
  <si>
    <t>413.90</t>
  </si>
  <si>
    <t>417.63</t>
  </si>
  <si>
    <t>414.76</t>
  </si>
  <si>
    <t>2020.5383</t>
  </si>
  <si>
    <t>408.82</t>
  </si>
  <si>
    <t>413.86</t>
  </si>
  <si>
    <t>409.93</t>
  </si>
  <si>
    <t>414.97</t>
  </si>
  <si>
    <t>2020.6230</t>
  </si>
  <si>
    <t>403.42</t>
  </si>
  <si>
    <t>414.94</t>
  </si>
  <si>
    <t>403.66</t>
  </si>
  <si>
    <t>415.19</t>
  </si>
  <si>
    <t>2020.7077</t>
  </si>
  <si>
    <t>406.85</t>
  </si>
  <si>
    <t>417.25</t>
  </si>
  <si>
    <t>415.40</t>
  </si>
  <si>
    <t>2020.7896</t>
  </si>
  <si>
    <t>410.72</t>
  </si>
  <si>
    <t>415.97</t>
  </si>
  <si>
    <t>410.35</t>
  </si>
  <si>
    <t>415.60</t>
  </si>
  <si>
    <t>2020.8743</t>
  </si>
  <si>
    <t>416.44</t>
  </si>
  <si>
    <t>416.74</t>
  </si>
  <si>
    <t>415.48</t>
  </si>
  <si>
    <t>2020.9563</t>
  </si>
  <si>
    <t>418.14</t>
  </si>
  <si>
    <t>415.46</t>
  </si>
  <si>
    <t>418.63</t>
  </si>
  <si>
    <t>415.94</t>
  </si>
  <si>
    <t>2021.0411</t>
  </si>
  <si>
    <t>418.72</t>
  </si>
  <si>
    <t>414.48</t>
  </si>
  <si>
    <t>420.34</t>
  </si>
  <si>
    <t>416.10</t>
  </si>
  <si>
    <t>2021.1260</t>
  </si>
  <si>
    <t>423.95</t>
  </si>
  <si>
    <t>418.47</t>
  </si>
  <si>
    <t>421.73</t>
  </si>
  <si>
    <t>416.25</t>
  </si>
  <si>
    <t>2021.2027</t>
  </si>
  <si>
    <t>422.08</t>
  </si>
  <si>
    <t>416.09</t>
  </si>
  <si>
    <t>422.37</t>
  </si>
  <si>
    <t>416.38</t>
  </si>
  <si>
    <t>2021.2877</t>
  </si>
  <si>
    <t>416.28</t>
  </si>
  <si>
    <t>422.33</t>
  </si>
  <si>
    <t>416.53</t>
  </si>
  <si>
    <t>2021.3699</t>
  </si>
  <si>
    <t>423.16</t>
  </si>
  <si>
    <t>417.28</t>
  </si>
  <si>
    <t>422.54</t>
  </si>
  <si>
    <t>416.67</t>
  </si>
  <si>
    <t>2021.4548</t>
  </si>
  <si>
    <t>420.03</t>
  </si>
  <si>
    <t>417.04</t>
  </si>
  <si>
    <t>419.81</t>
  </si>
  <si>
    <t>416.81</t>
  </si>
  <si>
    <t>2021.5370</t>
  </si>
  <si>
    <t>411.46</t>
  </si>
  <si>
    <t>412.03</t>
  </si>
  <si>
    <t>416.96</t>
  </si>
  <si>
    <t>2021.6219</t>
  </si>
  <si>
    <t>404.64</t>
  </si>
  <si>
    <t>416.19</t>
  </si>
  <si>
    <t>405.58</t>
  </si>
  <si>
    <t>417.12</t>
  </si>
  <si>
    <t>2021.7068</t>
  </si>
  <si>
    <t>418.31</t>
  </si>
  <si>
    <t>406.80</t>
  </si>
  <si>
    <t>417.29</t>
  </si>
  <si>
    <t>2021.7890</t>
  </si>
  <si>
    <t>412.68</t>
  </si>
  <si>
    <t>417.99</t>
  </si>
  <si>
    <t>412.14</t>
  </si>
  <si>
    <t>417.45</t>
  </si>
  <si>
    <t>2021.8740</t>
  </si>
  <si>
    <t>417.62</t>
  </si>
  <si>
    <t>2021.9562</t>
  </si>
  <si>
    <t>420.48</t>
  </si>
  <si>
    <t>417.78</t>
  </si>
  <si>
    <t>2022.0411</t>
  </si>
  <si>
    <t>422.21</t>
  </si>
  <si>
    <t>417.95</t>
  </si>
  <si>
    <t>2022.1260</t>
  </si>
  <si>
    <t>423.62</t>
  </si>
  <si>
    <t>418.12</t>
  </si>
  <si>
    <t>2022.2027</t>
  </si>
  <si>
    <t>424.32</t>
  </si>
  <si>
    <t>424.28</t>
  </si>
  <si>
    <t>418.27</t>
  </si>
  <si>
    <t>2022.2877</t>
  </si>
  <si>
    <t>418.44</t>
  </si>
  <si>
    <t>2022.3699</t>
  </si>
  <si>
    <t>424.51</t>
  </si>
  <si>
    <t>418.61</t>
  </si>
  <si>
    <t>2022.4548</t>
  </si>
  <si>
    <t>421.79</t>
  </si>
  <si>
    <t>418.78</t>
  </si>
  <si>
    <t>2022.5370</t>
  </si>
  <si>
    <t>414.00</t>
  </si>
  <si>
    <t>418.94</t>
  </si>
  <si>
    <t>2022.6219</t>
  </si>
  <si>
    <t>419.11</t>
  </si>
  <si>
    <t>2022.7068</t>
  </si>
  <si>
    <t>419.28</t>
  </si>
  <si>
    <t>2022.7890</t>
  </si>
  <si>
    <t>419.45</t>
  </si>
  <si>
    <t>2022.8740</t>
  </si>
  <si>
    <t>419.30</t>
  </si>
  <si>
    <t>419.62</t>
  </si>
  <si>
    <t>2022.9562</t>
  </si>
  <si>
    <t>422.49</t>
  </si>
  <si>
    <t>419.78</t>
  </si>
  <si>
    <t>Point Barrow Alaska  BRW</t>
  </si>
  <si>
    <t>Latitude: 71.3230° North</t>
  </si>
  <si>
    <t>https://gml.noaa.gov/dv/site/?stacode=BRW</t>
  </si>
  <si>
    <t>Longitude: 156.6114° West</t>
  </si>
  <si>
    <t>Elevation: 11.00 masl</t>
  </si>
  <si>
    <t xml:space="preserve">      Date</t>
  </si>
  <si>
    <t xml:space="preserve">      CO2</t>
  </si>
  <si>
    <t>Mace Head IRELAN    MHD</t>
  </si>
  <si>
    <t>Latitude: 53.3260° North</t>
  </si>
  <si>
    <t>https://gml.noaa.gov/dv/site/?stacode=MHD</t>
  </si>
  <si>
    <t>Longitude: 9.899° West</t>
  </si>
  <si>
    <t>Elevation: 5.00 masl</t>
  </si>
  <si>
    <t># da</t>
  </si>
  <si>
    <t>ta_f</t>
  </si>
  <si>
    <t>ields</t>
  </si>
  <si>
    <t>: site ye</t>
  </si>
  <si>
    <t>ar month value</t>
  </si>
  <si>
    <t>MHD</t>
  </si>
  <si>
    <t>La Jolla Pier, California</t>
  </si>
  <si>
    <t>LJO</t>
  </si>
  <si>
    <t>32.9 °N</t>
  </si>
  <si>
    <t>117.3 °W</t>
  </si>
  <si>
    <t>Altitude 10 m</t>
  </si>
  <si>
    <t>https://scrippsco2.ucsd.edu/data/atmospheric_co2/ljo.html</t>
  </si>
  <si>
    <t xml:space="preserve">                                                                                           </t>
  </si>
  <si>
    <t xml:space="preserve"> CO2 concentrations are measured on the '12' calibration scale                             </t>
  </si>
  <si>
    <t xml:space="preserve">  Yr</t>
  </si>
  <si>
    <t xml:space="preserve"> Mn</t>
  </si>
  <si>
    <t xml:space="preserve">    Date</t>
  </si>
  <si>
    <t xml:space="preserve">     CO2</t>
  </si>
  <si>
    <t>seasonally</t>
  </si>
  <si>
    <t xml:space="preserve">        fit</t>
  </si>
  <si>
    <t xml:space="preserve">  seasonally</t>
  </si>
  <si>
    <t xml:space="preserve"> seasonally</t>
  </si>
  <si>
    <t xml:space="preserve">    </t>
  </si>
  <si>
    <t xml:space="preserve">   </t>
  </si>
  <si>
    <t xml:space="preserve">        </t>
  </si>
  <si>
    <t xml:space="preserve">          </t>
  </si>
  <si>
    <t xml:space="preserve">  adjusted</t>
  </si>
  <si>
    <t xml:space="preserve">           </t>
  </si>
  <si>
    <t>adjusted fit</t>
  </si>
  <si>
    <t xml:space="preserve">   filled</t>
  </si>
  <si>
    <t>adjusted filled</t>
  </si>
  <si>
    <t xml:space="preserve">   Excel</t>
  </si>
  <si>
    <t xml:space="preserve">   [ppm]</t>
  </si>
  <si>
    <t xml:space="preserve">    [ppm] </t>
  </si>
  <si>
    <t xml:space="preserve">      [ppm]</t>
  </si>
  <si>
    <t xml:space="preserve">    [ppm]</t>
  </si>
  <si>
    <t xml:space="preserve">       [ppm]</t>
  </si>
  <si>
    <t xml:space="preserve">      NaN</t>
  </si>
  <si>
    <t>Mauna Loa Observatorie MLO</t>
  </si>
  <si>
    <t>Latitude: 19.5362° North</t>
  </si>
  <si>
    <t>https://gml.noaa.gov/dv/site/?stacode=MLO</t>
  </si>
  <si>
    <t>Longitude: 155.5763° West</t>
  </si>
  <si>
    <t>Elevation: 3397.00 masl</t>
  </si>
  <si>
    <t xml:space="preserve"> 2022.1260</t>
  </si>
  <si>
    <t xml:space="preserve">     -99.99</t>
  </si>
  <si>
    <t xml:space="preserve"> 2022.2027</t>
  </si>
  <si>
    <t xml:space="preserve"> 2022.2877</t>
  </si>
  <si>
    <t xml:space="preserve"> 2022.3699</t>
  </si>
  <si>
    <t xml:space="preserve"> 2022.4548</t>
  </si>
  <si>
    <t xml:space="preserve"> 2022.5370</t>
  </si>
  <si>
    <t xml:space="preserve"> 2022.6219</t>
  </si>
  <si>
    <t xml:space="preserve"> 2022.7068</t>
  </si>
  <si>
    <t xml:space="preserve"> 2022.7890</t>
  </si>
  <si>
    <t xml:space="preserve"> 2022.8740</t>
  </si>
  <si>
    <t xml:space="preserve"> 2022.9562</t>
  </si>
  <si>
    <t>Ragged Point Barbades</t>
  </si>
  <si>
    <t>Latitude: 13.1650° North</t>
  </si>
  <si>
    <t>https://gml.noaa.gov/dv/data/index.php?site=RPB</t>
  </si>
  <si>
    <t>Longitude: 59.432° West</t>
  </si>
  <si>
    <t>Elevation: 15.00 masl</t>
  </si>
  <si>
    <t>RPB</t>
  </si>
  <si>
    <t>Christmas Island  CHR</t>
  </si>
  <si>
    <t>Latitude: 1.7000° North</t>
  </si>
  <si>
    <t>https://gml.noaa.gov/dv/site/?stacode=CHR</t>
  </si>
  <si>
    <t>Longitude: 157.1518° West</t>
  </si>
  <si>
    <t>Elevation: 0.00 masl</t>
  </si>
  <si>
    <t xml:space="preserve">        NaN</t>
  </si>
  <si>
    <t>Ascension island</t>
  </si>
  <si>
    <t>Latitude: 7.9667° South</t>
  </si>
  <si>
    <t>https://gml.noaa.gov/dv/site/?stacode=ASC</t>
  </si>
  <si>
    <t>Longitude: 14.4° West</t>
  </si>
  <si>
    <t>Elevation: 85.00 masl</t>
  </si>
  <si>
    <t>ASC</t>
  </si>
  <si>
    <t>American Samoa Tutuila  SMO</t>
  </si>
  <si>
    <t>Latitude: 14.2474° South</t>
  </si>
  <si>
    <t>https://gml.noaa.gov/dv/site/?stacode=SMO</t>
  </si>
  <si>
    <t>Longitude: 170.5644° West</t>
  </si>
  <si>
    <t>Elevation: 42.00 masl</t>
  </si>
  <si>
    <t>pCO2 air</t>
  </si>
  <si>
    <t>delta pCO2</t>
  </si>
  <si>
    <t>Dic= 2000   alk =2250</t>
  </si>
  <si>
    <t>pCO2 océan 28,6</t>
  </si>
  <si>
    <t>pCO2 océan 29,6</t>
  </si>
  <si>
    <t>El Nino 2016, zone Nino4 = 2M km²</t>
  </si>
  <si>
    <t>12 M km²</t>
  </si>
  <si>
    <t>https://fr.wikipedia.org/wiki/Europe</t>
  </si>
  <si>
    <t>10 M km²</t>
  </si>
  <si>
    <t xml:space="preserve">Zone Nino4   </t>
  </si>
  <si>
    <t xml:space="preserve"> Temp = 29,6°C</t>
  </si>
  <si>
    <t xml:space="preserve"> Avril 2015_Mars 2016</t>
  </si>
  <si>
    <t>Kermadec Island</t>
  </si>
  <si>
    <t>29,2° S</t>
  </si>
  <si>
    <t>177,9° W</t>
  </si>
  <si>
    <t>2m</t>
  </si>
  <si>
    <t>https://scrippsco2.ucsd.edu/data/atmospheric_co2/ker.html</t>
  </si>
  <si>
    <t>Cape Grim, Tasmania, Australia [CGO]</t>
  </si>
  <si>
    <t>Latitude: 40.683° South</t>
  </si>
  <si>
    <t>https://gml.noaa.gov/dv/site/?stacode=CGO</t>
  </si>
  <si>
    <t>Longitude: 144.6900° East</t>
  </si>
  <si>
    <t>Elevation: 94.00 masl</t>
  </si>
  <si>
    <t>CGO</t>
  </si>
  <si>
    <t>Mawson Antartica</t>
  </si>
  <si>
    <t>67°37' S, 62°52' E, 32m above MSL</t>
  </si>
  <si>
    <t>https://cdiac.ess-dive.lbl.gov/trends/co2/csiro/csiro-mawson.html</t>
  </si>
  <si>
    <t>Month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</si>
  <si>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</si>
  <si>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</si>
  <si>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</si>
  <si>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</si>
  <si>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</si>
  <si>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</si>
  <si>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</si>
  <si>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</si>
  <si>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</si>
  <si>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</si>
  <si>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</si>
  <si>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</si>
  <si>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Ann. Ave.</t>
  </si>
  <si>
    <t>353.39</t>
  </si>
  <si>
    <t xml:space="preserve">Monthly values are expressed in parts per million (ppm) and reported in the WMO CO2 </t>
  </si>
  <si>
    <t xml:space="preserve">Mole Fraction Scale (Zhao et al., 1997, J. Geophys. Res. 102 , 5885-5894). Calibration </t>
  </si>
  <si>
    <t xml:space="preserve">details are discussed by Francey et al. (2003).  Monthly values are calculated as the </t>
  </si>
  <si>
    <t xml:space="preserve">mean of the daily values from a smooth curve fit to the data using curve-fitting </t>
  </si>
  <si>
    <t xml:space="preserve">routines described by Thoning et al., 1989, (J. Geophys. Res. 94, 8549-8565). </t>
  </si>
  <si>
    <t xml:space="preserve">Annual values are the arithmetic means of the 12 monthly values. </t>
  </si>
  <si>
    <t>South Pole</t>
  </si>
  <si>
    <t>https://gml.noaa.gov/dv/site/?stacode=SPO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</si>
</sst>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"/>
    <numFmt numFmtId="166" formatCode="#,##0.0"/>
    <numFmt numFmtId="167" formatCode="#,##0.000"/>
    <numFmt numFmtId="168" formatCode="0\ %"/>
    <numFmt numFmtId="169" formatCode="0.0%"/>
    <numFmt numFmtId="170" formatCode="0.00\ %"/>
  </numFmts>
  <fonts count="27" x14ac:knownFonts="1"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999999"/>
      <name val="Arial"/>
      <family val="2"/>
      <charset val="1"/>
    </font>
    <font>
      <b/>
      <sz val="11"/>
      <name val="Arial"/>
      <family val="2"/>
      <charset val="1"/>
    </font>
    <font>
      <sz val="8"/>
      <color rgb="FF0000FF"/>
      <name val="Arial"/>
      <family val="2"/>
      <charset val="1"/>
    </font>
    <font>
      <b/>
      <sz val="12"/>
      <name val="Arial"/>
      <family val="2"/>
      <charset val="1"/>
    </font>
    <font>
      <b/>
      <sz val="10"/>
      <color rgb="FF0000FF"/>
      <name val="Arial"/>
      <family val="2"/>
      <charset val="1"/>
    </font>
    <font>
      <sz val="10"/>
      <name val="Arial Unicode MS"/>
      <family val="2"/>
      <charset val="1"/>
    </font>
    <font>
      <b/>
      <sz val="10"/>
      <color rgb="FF5967B0"/>
      <name val="Arial"/>
      <family val="2"/>
      <charset val="1"/>
    </font>
    <font>
      <sz val="10"/>
      <color rgb="FF0000FF"/>
      <name val="Arial"/>
      <family val="2"/>
      <charset val="1"/>
    </font>
    <font>
      <sz val="9"/>
      <name val="Arial"/>
      <family val="2"/>
      <charset val="1"/>
    </font>
    <font>
      <sz val="7"/>
      <name val="Arial"/>
      <family val="2"/>
      <charset val="1"/>
    </font>
    <font>
      <sz val="9"/>
      <color rgb="FF0000FF"/>
      <name val="Arial"/>
      <family val="2"/>
      <charset val="1"/>
    </font>
    <font>
      <sz val="12"/>
      <name val="Arial"/>
      <family val="2"/>
      <charset val="1"/>
    </font>
    <font>
      <b/>
      <sz val="10"/>
      <color rgb="FF2A39D6"/>
      <name val="Arial"/>
      <family val="2"/>
      <charset val="1"/>
    </font>
    <font>
      <sz val="7"/>
      <color rgb="FF0000FF"/>
      <name val="Arial"/>
      <family val="2"/>
      <charset val="1"/>
    </font>
    <font>
      <b/>
      <sz val="12"/>
      <name val="Times New Roman"/>
      <family val="1"/>
      <charset val="1"/>
    </font>
    <font>
      <sz val="10"/>
      <color rgb="FF0070C0"/>
      <name val="Arial"/>
      <family val="2"/>
      <charset val="1"/>
    </font>
    <font>
      <b/>
      <sz val="13"/>
      <name val="Arial"/>
      <family val="2"/>
      <charset val="1"/>
    </font>
    <font>
      <b/>
      <sz val="12"/>
      <color rgb="FF0070C0"/>
      <name val="Arial"/>
      <family val="2"/>
      <charset val="1"/>
    </font>
    <font>
      <b/>
      <sz val="11"/>
      <color rgb="FF0070C0"/>
      <name val="Arial"/>
      <family val="2"/>
      <charset val="1"/>
    </font>
    <font>
      <sz val="10"/>
      <color rgb="FFFF0000"/>
      <name val="Arial"/>
      <family val="2"/>
      <charset val="1"/>
    </font>
    <font>
      <sz val="11"/>
      <color rgb="FFFF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FF0000"/>
      <name val="Arial"/>
      <family val="2"/>
      <charset val="1"/>
    </font>
    <font>
      <b/>
      <sz val="10"/>
      <color rgb="FFFF0000"/>
      <name val="Arial"/>
      <family val="2"/>
    </font>
    <font>
      <b/>
      <sz val="10"/>
      <color rgb="FFFF0000"/>
      <name val="Arial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D4EA6B"/>
      </patternFill>
    </fill>
    <fill>
      <patternFill patternType="solid">
        <fgColor rgb="FFFFFFFF"/>
        <bgColor rgb="FFF2DCDB"/>
      </patternFill>
    </fill>
    <fill>
      <patternFill patternType="solid">
        <fgColor rgb="FFB4C7DC"/>
        <bgColor rgb="FFB9CDE5"/>
      </patternFill>
    </fill>
    <fill>
      <patternFill patternType="solid">
        <fgColor rgb="FF92D050"/>
        <bgColor rgb="FFBBE33D"/>
      </patternFill>
    </fill>
    <fill>
      <patternFill patternType="solid">
        <fgColor rgb="FFFFD7D7"/>
        <bgColor rgb="FFFFD8CE"/>
      </patternFill>
    </fill>
    <fill>
      <patternFill patternType="solid">
        <fgColor rgb="FFFFB66C"/>
        <bgColor rgb="FFE6B9B8"/>
      </patternFill>
    </fill>
    <fill>
      <patternFill patternType="solid">
        <fgColor rgb="FFBBE33D"/>
        <bgColor rgb="FFD4EA6B"/>
      </patternFill>
    </fill>
    <fill>
      <patternFill patternType="solid">
        <fgColor rgb="FF729FCF"/>
        <bgColor rgb="FF999999"/>
      </patternFill>
    </fill>
    <fill>
      <patternFill patternType="solid">
        <fgColor rgb="FFF7D1D5"/>
        <bgColor rgb="FFFFD7D7"/>
      </patternFill>
    </fill>
    <fill>
      <patternFill patternType="solid">
        <fgColor rgb="FFD4EA6B"/>
        <bgColor rgb="FFBBE33D"/>
      </patternFill>
    </fill>
    <fill>
      <patternFill patternType="solid">
        <fgColor rgb="FFFFD8CE"/>
        <bgColor rgb="FFFFD7D7"/>
      </patternFill>
    </fill>
    <fill>
      <patternFill patternType="solid">
        <fgColor rgb="FFB9CDE5"/>
        <bgColor rgb="FFB4C7DC"/>
      </patternFill>
    </fill>
    <fill>
      <patternFill patternType="solid">
        <fgColor rgb="FFE6B9B8"/>
        <bgColor rgb="FFF7D1D5"/>
      </patternFill>
    </fill>
    <fill>
      <patternFill patternType="solid">
        <fgColor rgb="FFDDDDDD"/>
        <bgColor rgb="FFF2DCDB"/>
      </patternFill>
    </fill>
    <fill>
      <patternFill patternType="solid">
        <fgColor theme="4" tint="0.79998168889431442"/>
        <bgColor rgb="FFB9CDE5"/>
      </patternFill>
    </fill>
    <fill>
      <patternFill patternType="solid">
        <fgColor theme="4" tint="0.79998168889431442"/>
        <bgColor rgb="FFB4C7DC"/>
      </patternFill>
    </fill>
    <fill>
      <patternFill patternType="solid">
        <fgColor theme="4" tint="0.79998168889431442"/>
        <bgColor rgb="FF999999"/>
      </patternFill>
    </fill>
    <fill>
      <patternFill patternType="solid">
        <fgColor rgb="FFF7EAE9"/>
        <bgColor rgb="FFFFD8CE"/>
      </patternFill>
    </fill>
    <fill>
      <patternFill patternType="solid">
        <fgColor rgb="FFF7EAE9"/>
        <bgColor rgb="FFE6B9B8"/>
      </patternFill>
    </fill>
    <fill>
      <patternFill patternType="solid">
        <fgColor theme="5" tint="0.59999389629810485"/>
        <bgColor rgb="FFE6B9B8"/>
      </patternFill>
    </fill>
    <fill>
      <patternFill patternType="solid">
        <fgColor rgb="FFF7EAE9"/>
        <bgColor rgb="FFFFD7D7"/>
      </patternFill>
    </fill>
    <fill>
      <patternFill patternType="solid">
        <fgColor rgb="FFF7EAE9"/>
        <bgColor rgb="FFF7D1D5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 applyAlignment="1">
      <alignment horizontal="left"/>
    </xf>
    <xf numFmtId="0" fontId="0" fillId="2" borderId="0" xfId="0" applyFill="1" applyAlignment="1"/>
    <xf numFmtId="0" fontId="0" fillId="2" borderId="0" xfId="0" applyFont="1" applyFill="1" applyAlignment="1"/>
    <xf numFmtId="0" fontId="4" fillId="2" borderId="0" xfId="0" applyFont="1" applyFill="1" applyAlignment="1">
      <alignment horizontal="left"/>
    </xf>
    <xf numFmtId="0" fontId="0" fillId="2" borderId="0" xfId="0" applyFont="1" applyFill="1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0" fontId="0" fillId="4" borderId="0" xfId="0" applyFill="1"/>
    <xf numFmtId="164" fontId="0" fillId="0" borderId="0" xfId="0" applyNumberFormat="1"/>
    <xf numFmtId="0" fontId="1" fillId="5" borderId="0" xfId="0" applyFont="1" applyFill="1" applyAlignment="1">
      <alignment horizontal="center"/>
    </xf>
    <xf numFmtId="2" fontId="0" fillId="5" borderId="0" xfId="0" applyNumberFormat="1" applyFill="1"/>
    <xf numFmtId="0" fontId="1" fillId="6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164" fontId="1" fillId="0" borderId="0" xfId="0" applyNumberFormat="1" applyFont="1"/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0" fillId="0" borderId="0" xfId="0" applyAlignment="1"/>
    <xf numFmtId="0" fontId="0" fillId="2" borderId="0" xfId="0" applyFill="1" applyAlignment="1">
      <alignment horizontal="center"/>
    </xf>
    <xf numFmtId="0" fontId="0" fillId="3" borderId="0" xfId="0" applyFill="1"/>
    <xf numFmtId="164" fontId="1" fillId="2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66" fontId="0" fillId="3" borderId="0" xfId="0" applyNumberFormat="1" applyFill="1"/>
    <xf numFmtId="0" fontId="0" fillId="7" borderId="0" xfId="0" applyFill="1" applyAlignment="1">
      <alignment horizontal="center"/>
    </xf>
    <xf numFmtId="0" fontId="0" fillId="7" borderId="0" xfId="0" applyFill="1"/>
    <xf numFmtId="1" fontId="5" fillId="2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164" fontId="5" fillId="8" borderId="0" xfId="0" applyNumberFormat="1" applyFont="1" applyFill="1"/>
    <xf numFmtId="164" fontId="0" fillId="2" borderId="0" xfId="0" applyNumberFormat="1" applyFill="1"/>
    <xf numFmtId="166" fontId="0" fillId="7" borderId="0" xfId="0" applyNumberFormat="1" applyFill="1"/>
    <xf numFmtId="0" fontId="6" fillId="2" borderId="0" xfId="0" applyFont="1" applyFill="1"/>
    <xf numFmtId="0" fontId="7" fillId="0" borderId="0" xfId="0" applyFont="1" applyAlignment="1">
      <alignment vertical="center"/>
    </xf>
    <xf numFmtId="0" fontId="0" fillId="9" borderId="0" xfId="0" applyFill="1"/>
    <xf numFmtId="165" fontId="0" fillId="0" borderId="0" xfId="0" applyNumberFormat="1"/>
    <xf numFmtId="0" fontId="0" fillId="5" borderId="0" xfId="0" applyFill="1"/>
    <xf numFmtId="0" fontId="0" fillId="10" borderId="0" xfId="0" applyFill="1"/>
    <xf numFmtId="2" fontId="0" fillId="0" borderId="0" xfId="0" applyNumberFormat="1"/>
    <xf numFmtId="164" fontId="5" fillId="2" borderId="0" xfId="0" applyNumberFormat="1" applyFont="1" applyFill="1"/>
    <xf numFmtId="0" fontId="0" fillId="11" borderId="0" xfId="0" applyFill="1"/>
    <xf numFmtId="164" fontId="5" fillId="11" borderId="0" xfId="0" applyNumberFormat="1" applyFont="1" applyFill="1"/>
    <xf numFmtId="0" fontId="1" fillId="2" borderId="0" xfId="0" applyFont="1" applyFill="1" applyAlignment="1">
      <alignment wrapText="1"/>
    </xf>
    <xf numFmtId="0" fontId="0" fillId="2" borderId="0" xfId="0" applyFont="1" applyFill="1" applyAlignment="1">
      <alignment wrapText="1"/>
    </xf>
    <xf numFmtId="0" fontId="0" fillId="0" borderId="0" xfId="0" applyFont="1"/>
    <xf numFmtId="0" fontId="1" fillId="2" borderId="0" xfId="0" applyFont="1" applyFill="1"/>
    <xf numFmtId="164" fontId="5" fillId="4" borderId="0" xfId="0" applyNumberFormat="1" applyFont="1" applyFill="1"/>
    <xf numFmtId="0" fontId="0" fillId="6" borderId="0" xfId="0" applyFill="1" applyAlignment="1">
      <alignment horizontal="center"/>
    </xf>
    <xf numFmtId="0" fontId="0" fillId="2" borderId="0" xfId="0" applyFont="1" applyFill="1" applyAlignment="1">
      <alignment horizontal="left"/>
    </xf>
    <xf numFmtId="0" fontId="0" fillId="2" borderId="0" xfId="0" applyFill="1"/>
    <xf numFmtId="164" fontId="0" fillId="3" borderId="0" xfId="0" applyNumberFormat="1" applyFill="1"/>
    <xf numFmtId="0" fontId="0" fillId="8" borderId="0" xfId="0" applyFill="1"/>
    <xf numFmtId="2" fontId="1" fillId="8" borderId="0" xfId="0" applyNumberFormat="1" applyFont="1" applyFill="1"/>
    <xf numFmtId="164" fontId="0" fillId="7" borderId="0" xfId="0" applyNumberFormat="1" applyFill="1"/>
    <xf numFmtId="0" fontId="8" fillId="2" borderId="0" xfId="0" applyFont="1" applyFill="1"/>
    <xf numFmtId="0" fontId="0" fillId="0" borderId="0" xfId="0" applyFont="1" applyAlignment="1"/>
    <xf numFmtId="0" fontId="0" fillId="12" borderId="0" xfId="0" applyFill="1"/>
    <xf numFmtId="0" fontId="0" fillId="3" borderId="0" xfId="0" applyFont="1" applyFill="1"/>
    <xf numFmtId="164" fontId="1" fillId="8" borderId="0" xfId="0" applyNumberFormat="1" applyFont="1" applyFill="1"/>
    <xf numFmtId="1" fontId="0" fillId="3" borderId="0" xfId="0" applyNumberFormat="1" applyFill="1"/>
    <xf numFmtId="0" fontId="9" fillId="2" borderId="0" xfId="0" applyFont="1" applyFill="1" applyAlignment="1">
      <alignment horizontal="left"/>
    </xf>
    <xf numFmtId="164" fontId="5" fillId="5" borderId="0" xfId="0" applyNumberFormat="1" applyFont="1" applyFill="1" applyAlignment="1">
      <alignment horizontal="center"/>
    </xf>
    <xf numFmtId="0" fontId="0" fillId="14" borderId="0" xfId="0" applyFill="1"/>
    <xf numFmtId="164" fontId="5" fillId="14" borderId="0" xfId="0" applyNumberFormat="1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1" fillId="2" borderId="0" xfId="0" applyFont="1" applyFill="1" applyAlignment="1"/>
    <xf numFmtId="0" fontId="11" fillId="0" borderId="0" xfId="0" applyFont="1" applyAlignment="1">
      <alignment horizontal="center"/>
    </xf>
    <xf numFmtId="0" fontId="12" fillId="2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164" fontId="1" fillId="8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 applyAlignment="1">
      <alignment horizontal="left"/>
    </xf>
    <xf numFmtId="2" fontId="0" fillId="2" borderId="0" xfId="0" applyNumberFormat="1" applyFill="1"/>
    <xf numFmtId="0" fontId="0" fillId="9" borderId="0" xfId="0" applyFill="1" applyAlignment="1">
      <alignment horizontal="center"/>
    </xf>
    <xf numFmtId="0" fontId="0" fillId="14" borderId="0" xfId="0" applyFill="1" applyAlignment="1">
      <alignment horizontal="center"/>
    </xf>
    <xf numFmtId="164" fontId="13" fillId="2" borderId="0" xfId="0" applyNumberFormat="1" applyFont="1" applyFill="1"/>
    <xf numFmtId="0" fontId="0" fillId="15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168" fontId="1" fillId="2" borderId="1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7" borderId="0" xfId="0" applyNumberFormat="1" applyFont="1" applyFill="1" applyAlignment="1">
      <alignment horizontal="center"/>
    </xf>
    <xf numFmtId="170" fontId="1" fillId="0" borderId="0" xfId="0" applyNumberFormat="1" applyFont="1" applyAlignment="1">
      <alignment horizontal="center"/>
    </xf>
    <xf numFmtId="0" fontId="1" fillId="0" borderId="0" xfId="0" applyFont="1" applyAlignment="1"/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164" fontId="5" fillId="10" borderId="0" xfId="0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164" fontId="3" fillId="11" borderId="0" xfId="0" applyNumberFormat="1" applyFont="1" applyFill="1" applyAlignment="1">
      <alignment horizontal="center"/>
    </xf>
    <xf numFmtId="164" fontId="18" fillId="5" borderId="0" xfId="0" applyNumberFormat="1" applyFont="1" applyFill="1" applyAlignment="1">
      <alignment horizontal="center"/>
    </xf>
    <xf numFmtId="0" fontId="0" fillId="3" borderId="0" xfId="0" applyFont="1" applyFill="1" applyAlignment="1">
      <alignment horizontal="center"/>
    </xf>
    <xf numFmtId="164" fontId="5" fillId="6" borderId="0" xfId="0" applyNumberFormat="1" applyFont="1" applyFill="1" applyAlignment="1">
      <alignment horizontal="center"/>
    </xf>
    <xf numFmtId="0" fontId="5" fillId="3" borderId="1" xfId="0" applyFont="1" applyFill="1" applyBorder="1" applyAlignment="1">
      <alignment horizont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/>
    <xf numFmtId="164" fontId="3" fillId="4" borderId="0" xfId="0" applyNumberFormat="1" applyFont="1" applyFill="1" applyAlignment="1">
      <alignment horizontal="center"/>
    </xf>
    <xf numFmtId="164" fontId="5" fillId="9" borderId="0" xfId="0" applyNumberFormat="1" applyFont="1" applyFill="1" applyAlignment="1">
      <alignment horizontal="center"/>
    </xf>
    <xf numFmtId="166" fontId="5" fillId="4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0" fillId="21" borderId="0" xfId="0" applyFill="1" applyAlignment="1">
      <alignment horizontal="center"/>
    </xf>
    <xf numFmtId="2" fontId="5" fillId="21" borderId="0" xfId="0" applyNumberFormat="1" applyFont="1" applyFill="1"/>
    <xf numFmtId="0" fontId="0" fillId="21" borderId="0" xfId="0" applyFill="1"/>
    <xf numFmtId="166" fontId="1" fillId="21" borderId="0" xfId="0" applyNumberFormat="1" applyFont="1" applyFill="1" applyAlignment="1">
      <alignment horizontal="center"/>
    </xf>
    <xf numFmtId="164" fontId="3" fillId="12" borderId="0" xfId="0" applyNumberFormat="1" applyFont="1" applyFill="1" applyAlignment="1">
      <alignment horizontal="center"/>
    </xf>
    <xf numFmtId="2" fontId="0" fillId="22" borderId="0" xfId="0" applyNumberFormat="1" applyFill="1" applyAlignment="1">
      <alignment horizontal="center"/>
    </xf>
    <xf numFmtId="165" fontId="3" fillId="22" borderId="0" xfId="0" applyNumberFormat="1" applyFont="1" applyFill="1" applyAlignment="1">
      <alignment horizontal="center"/>
    </xf>
    <xf numFmtId="164" fontId="3" fillId="10" borderId="0" xfId="0" applyNumberFormat="1" applyFont="1" applyFill="1" applyAlignment="1">
      <alignment horizontal="center"/>
    </xf>
    <xf numFmtId="164" fontId="3" fillId="14" borderId="0" xfId="0" applyNumberFormat="1" applyFont="1" applyFill="1" applyAlignment="1">
      <alignment horizontal="center"/>
    </xf>
    <xf numFmtId="0" fontId="17" fillId="16" borderId="0" xfId="0" applyFont="1" applyFill="1"/>
    <xf numFmtId="165" fontId="19" fillId="16" borderId="0" xfId="0" applyNumberFormat="1" applyFont="1" applyFill="1"/>
    <xf numFmtId="165" fontId="19" fillId="16" borderId="0" xfId="0" applyNumberFormat="1" applyFont="1" applyFill="1" applyAlignment="1">
      <alignment horizontal="center"/>
    </xf>
    <xf numFmtId="2" fontId="17" fillId="18" borderId="0" xfId="0" applyNumberFormat="1" applyFont="1" applyFill="1"/>
    <xf numFmtId="165" fontId="19" fillId="18" borderId="0" xfId="0" applyNumberFormat="1" applyFont="1" applyFill="1" applyAlignment="1">
      <alignment horizontal="center"/>
    </xf>
    <xf numFmtId="165" fontId="20" fillId="16" borderId="0" xfId="0" applyNumberFormat="1" applyFont="1" applyFill="1" applyAlignment="1">
      <alignment horizontal="center"/>
    </xf>
    <xf numFmtId="0" fontId="17" fillId="18" borderId="0" xfId="0" applyFont="1" applyFill="1"/>
    <xf numFmtId="165" fontId="19" fillId="17" borderId="0" xfId="0" applyNumberFormat="1" applyFont="1" applyFill="1" applyAlignment="1">
      <alignment horizontal="center"/>
    </xf>
    <xf numFmtId="2" fontId="17" fillId="16" borderId="0" xfId="0" applyNumberFormat="1" applyFont="1" applyFill="1" applyAlignment="1">
      <alignment horizontal="center"/>
    </xf>
    <xf numFmtId="0" fontId="17" fillId="4" borderId="0" xfId="0" applyFont="1" applyFill="1"/>
    <xf numFmtId="167" fontId="19" fillId="13" borderId="0" xfId="0" applyNumberFormat="1" applyFont="1" applyFill="1" applyAlignment="1">
      <alignment horizontal="center"/>
    </xf>
    <xf numFmtId="0" fontId="19" fillId="17" borderId="0" xfId="0" applyFont="1" applyFill="1" applyAlignment="1">
      <alignment horizontal="center"/>
    </xf>
    <xf numFmtId="0" fontId="19" fillId="16" borderId="0" xfId="0" applyFont="1" applyFill="1"/>
    <xf numFmtId="0" fontId="17" fillId="0" borderId="0" xfId="0" applyFont="1" applyAlignment="1">
      <alignment horizontal="center"/>
    </xf>
    <xf numFmtId="0" fontId="21" fillId="0" borderId="0" xfId="0" applyFont="1"/>
    <xf numFmtId="0" fontId="21" fillId="23" borderId="0" xfId="0" applyFont="1" applyFill="1"/>
    <xf numFmtId="0" fontId="22" fillId="23" borderId="0" xfId="0" applyFont="1" applyFill="1"/>
    <xf numFmtId="165" fontId="23" fillId="23" borderId="0" xfId="0" applyNumberFormat="1" applyFont="1" applyFill="1" applyAlignment="1">
      <alignment horizontal="center"/>
    </xf>
    <xf numFmtId="165" fontId="23" fillId="19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2" fontId="21" fillId="22" borderId="0" xfId="0" applyNumberFormat="1" applyFont="1" applyFill="1" applyAlignment="1">
      <alignment horizontal="center"/>
    </xf>
    <xf numFmtId="165" fontId="23" fillId="22" borderId="0" xfId="0" applyNumberFormat="1" applyFont="1" applyFill="1" applyAlignment="1">
      <alignment horizontal="center"/>
    </xf>
    <xf numFmtId="2" fontId="21" fillId="23" borderId="0" xfId="0" applyNumberFormat="1" applyFont="1" applyFill="1"/>
    <xf numFmtId="165" fontId="24" fillId="23" borderId="0" xfId="0" applyNumberFormat="1" applyFont="1" applyFill="1" applyAlignment="1">
      <alignment horizontal="center"/>
    </xf>
    <xf numFmtId="167" fontId="23" fillId="23" borderId="0" xfId="0" applyNumberFormat="1" applyFont="1" applyFill="1" applyAlignment="1">
      <alignment horizontal="center"/>
    </xf>
    <xf numFmtId="2" fontId="21" fillId="16" borderId="0" xfId="0" applyNumberFormat="1" applyFont="1" applyFill="1" applyAlignment="1">
      <alignment horizontal="center"/>
    </xf>
    <xf numFmtId="165" fontId="24" fillId="16" borderId="0" xfId="0" applyNumberFormat="1" applyFont="1" applyFill="1" applyAlignment="1">
      <alignment horizontal="center"/>
    </xf>
    <xf numFmtId="0" fontId="21" fillId="22" borderId="0" xfId="0" applyFont="1" applyFill="1"/>
    <xf numFmtId="2" fontId="23" fillId="22" borderId="0" xfId="0" applyNumberFormat="1" applyFont="1" applyFill="1" applyAlignment="1">
      <alignment horizontal="center"/>
    </xf>
    <xf numFmtId="0" fontId="21" fillId="20" borderId="0" xfId="0" applyFont="1" applyFill="1"/>
    <xf numFmtId="165" fontId="25" fillId="20" borderId="0" xfId="0" applyNumberFormat="1" applyFont="1" applyFill="1" applyAlignment="1">
      <alignment horizontal="center"/>
    </xf>
    <xf numFmtId="0" fontId="21" fillId="19" borderId="0" xfId="0" applyFont="1" applyFill="1"/>
    <xf numFmtId="164" fontId="21" fillId="22" borderId="0" xfId="0" applyNumberFormat="1" applyFont="1" applyFill="1"/>
    <xf numFmtId="165" fontId="23" fillId="20" borderId="0" xfId="0" applyNumberFormat="1" applyFont="1" applyFill="1" applyAlignment="1">
      <alignment horizontal="center"/>
    </xf>
    <xf numFmtId="165" fontId="26" fillId="19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B47804"/>
      <rgbColor rgb="FF800080"/>
      <rgbColor rgb="FF008080"/>
      <rgbColor rgb="FFB4C7DC"/>
      <rgbColor rgb="FF808080"/>
      <rgbColor rgb="FF729FCF"/>
      <rgbColor rgb="FF993366"/>
      <rgbColor rgb="FFF2DCDB"/>
      <rgbColor rgb="FFFFD7D7"/>
      <rgbColor rgb="FF660066"/>
      <rgbColor rgb="FFFF8080"/>
      <rgbColor rgb="FF0070C0"/>
      <rgbColor rgb="FFB9CDE5"/>
      <rgbColor rgb="FF000080"/>
      <rgbColor rgb="FFFF00FF"/>
      <rgbColor rgb="FFBBE33D"/>
      <rgbColor rgb="FF00FFFF"/>
      <rgbColor rgb="FF800080"/>
      <rgbColor rgb="FF800000"/>
      <rgbColor rgb="FF008080"/>
      <rgbColor rgb="FF0000FF"/>
      <rgbColor rgb="FF00CCFF"/>
      <rgbColor rgb="FFF7D1D5"/>
      <rgbColor rgb="FFDDDDDD"/>
      <rgbColor rgb="FFD4EA6B"/>
      <rgbColor rgb="FFB3B3B3"/>
      <rgbColor rgb="FFE6B9B8"/>
      <rgbColor rgb="FFCC99FF"/>
      <rgbColor rgb="FFFFD8CE"/>
      <rgbColor rgb="FF3366FF"/>
      <rgbColor rgb="FF33CCCC"/>
      <rgbColor rgb="FF92D050"/>
      <rgbColor rgb="FFFFB66C"/>
      <rgbColor rgb="FFFF9900"/>
      <rgbColor rgb="FFFF6600"/>
      <rgbColor rgb="FF5967B0"/>
      <rgbColor rgb="FF999999"/>
      <rgbColor rgb="FF003366"/>
      <rgbColor rgb="FF5EB91E"/>
      <rgbColor rgb="FF111111"/>
      <rgbColor rgb="FF333300"/>
      <rgbColor rgb="FF993300"/>
      <rgbColor rgb="FF993366"/>
      <rgbColor rgb="FF2A39D6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EA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'2_monthly_Point Barrow'!$B$5</c:f>
              <c:strCache>
                <c:ptCount val="1"/>
                <c:pt idx="0">
                  <c:v>      CO2</c:v>
                </c:pt>
              </c:strCache>
            </c:strRef>
          </c:tx>
          <c:spPr>
            <a:ln w="25200">
              <a:solidFill>
                <a:srgbClr val="FF0000"/>
              </a:solidFill>
              <a:round/>
            </a:ln>
          </c:spPr>
          <c:marker>
            <c:symbol val="square"/>
            <c:size val="2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'2_monthly_Point Barrow'!$A$6:$A$581</c:f>
              <c:numCache>
                <c:formatCode>General</c:formatCode>
                <c:ptCount val="576"/>
                <c:pt idx="0">
                  <c:v>1974.0410999999999</c:v>
                </c:pt>
                <c:pt idx="1">
                  <c:v>1974.126</c:v>
                </c:pt>
                <c:pt idx="2">
                  <c:v>1974.2027</c:v>
                </c:pt>
                <c:pt idx="3">
                  <c:v>1974.2877000000001</c:v>
                </c:pt>
                <c:pt idx="4">
                  <c:v>1974.3698999999999</c:v>
                </c:pt>
                <c:pt idx="5">
                  <c:v>1974.4548</c:v>
                </c:pt>
                <c:pt idx="6">
                  <c:v>1974.537</c:v>
                </c:pt>
                <c:pt idx="7">
                  <c:v>1974.6219000000001</c:v>
                </c:pt>
                <c:pt idx="8">
                  <c:v>1974.7067999999999</c:v>
                </c:pt>
                <c:pt idx="9">
                  <c:v>1974.789</c:v>
                </c:pt>
                <c:pt idx="10">
                  <c:v>1974.874</c:v>
                </c:pt>
                <c:pt idx="11">
                  <c:v>1974.9562000000001</c:v>
                </c:pt>
                <c:pt idx="12">
                  <c:v>1975.0410999999999</c:v>
                </c:pt>
                <c:pt idx="13">
                  <c:v>1975.126</c:v>
                </c:pt>
                <c:pt idx="14">
                  <c:v>1975.2027</c:v>
                </c:pt>
                <c:pt idx="15">
                  <c:v>1975.2877000000001</c:v>
                </c:pt>
                <c:pt idx="16">
                  <c:v>1975.3698999999999</c:v>
                </c:pt>
                <c:pt idx="17">
                  <c:v>1975.4548</c:v>
                </c:pt>
                <c:pt idx="18">
                  <c:v>1975.537</c:v>
                </c:pt>
                <c:pt idx="19">
                  <c:v>1975.6219000000001</c:v>
                </c:pt>
                <c:pt idx="20">
                  <c:v>1975.7067999999999</c:v>
                </c:pt>
                <c:pt idx="21">
                  <c:v>1975.789</c:v>
                </c:pt>
                <c:pt idx="22">
                  <c:v>1975.874</c:v>
                </c:pt>
                <c:pt idx="23">
                  <c:v>1975.9562000000001</c:v>
                </c:pt>
                <c:pt idx="24">
                  <c:v>1976.0409999999999</c:v>
                </c:pt>
                <c:pt idx="25">
                  <c:v>1976.1257000000001</c:v>
                </c:pt>
                <c:pt idx="26">
                  <c:v>1976.2049</c:v>
                </c:pt>
                <c:pt idx="27">
                  <c:v>1976.2896000000001</c:v>
                </c:pt>
                <c:pt idx="28">
                  <c:v>1976.3715999999999</c:v>
                </c:pt>
                <c:pt idx="29">
                  <c:v>1976.4563000000001</c:v>
                </c:pt>
                <c:pt idx="30">
                  <c:v>1976.5382999999999</c:v>
                </c:pt>
                <c:pt idx="31">
                  <c:v>1976.623</c:v>
                </c:pt>
                <c:pt idx="32">
                  <c:v>1976.7076999999999</c:v>
                </c:pt>
                <c:pt idx="33">
                  <c:v>1976.7896000000001</c:v>
                </c:pt>
                <c:pt idx="34">
                  <c:v>1976.8742999999999</c:v>
                </c:pt>
                <c:pt idx="35">
                  <c:v>1976.9563000000001</c:v>
                </c:pt>
                <c:pt idx="36">
                  <c:v>1977.0410999999999</c:v>
                </c:pt>
                <c:pt idx="37">
                  <c:v>1977.126</c:v>
                </c:pt>
                <c:pt idx="38">
                  <c:v>1977.2027</c:v>
                </c:pt>
                <c:pt idx="39">
                  <c:v>1977.2877000000001</c:v>
                </c:pt>
                <c:pt idx="40">
                  <c:v>1977.3698999999999</c:v>
                </c:pt>
                <c:pt idx="41">
                  <c:v>1977.4548</c:v>
                </c:pt>
                <c:pt idx="42">
                  <c:v>1977.537</c:v>
                </c:pt>
                <c:pt idx="43">
                  <c:v>1977.6219000000001</c:v>
                </c:pt>
                <c:pt idx="44">
                  <c:v>1977.7067999999999</c:v>
                </c:pt>
                <c:pt idx="45">
                  <c:v>1977.789</c:v>
                </c:pt>
                <c:pt idx="46">
                  <c:v>1977.874</c:v>
                </c:pt>
                <c:pt idx="47">
                  <c:v>1977.9562000000001</c:v>
                </c:pt>
                <c:pt idx="48">
                  <c:v>1978.0410999999999</c:v>
                </c:pt>
                <c:pt idx="49">
                  <c:v>1978.126</c:v>
                </c:pt>
                <c:pt idx="50">
                  <c:v>1978.2027</c:v>
                </c:pt>
                <c:pt idx="51">
                  <c:v>1978.2877000000001</c:v>
                </c:pt>
                <c:pt idx="52">
                  <c:v>1978.3698999999999</c:v>
                </c:pt>
                <c:pt idx="53">
                  <c:v>1978.4548</c:v>
                </c:pt>
                <c:pt idx="54">
                  <c:v>1978.537</c:v>
                </c:pt>
                <c:pt idx="55">
                  <c:v>1978.6219000000001</c:v>
                </c:pt>
                <c:pt idx="56">
                  <c:v>1978.7067999999999</c:v>
                </c:pt>
                <c:pt idx="57">
                  <c:v>1978.789</c:v>
                </c:pt>
                <c:pt idx="58">
                  <c:v>1978.874</c:v>
                </c:pt>
                <c:pt idx="59">
                  <c:v>1978.9562000000001</c:v>
                </c:pt>
                <c:pt idx="60">
                  <c:v>1979.0410999999999</c:v>
                </c:pt>
                <c:pt idx="61">
                  <c:v>1979.126</c:v>
                </c:pt>
                <c:pt idx="62">
                  <c:v>1979.2027</c:v>
                </c:pt>
                <c:pt idx="63">
                  <c:v>1979.2877000000001</c:v>
                </c:pt>
                <c:pt idx="64">
                  <c:v>1979.3698999999999</c:v>
                </c:pt>
                <c:pt idx="65">
                  <c:v>1979.4548</c:v>
                </c:pt>
                <c:pt idx="66">
                  <c:v>1979.537</c:v>
                </c:pt>
                <c:pt idx="67">
                  <c:v>1979.6219000000001</c:v>
                </c:pt>
                <c:pt idx="68">
                  <c:v>1979.7067999999999</c:v>
                </c:pt>
                <c:pt idx="69">
                  <c:v>1979.789</c:v>
                </c:pt>
                <c:pt idx="70">
                  <c:v>1979.874</c:v>
                </c:pt>
                <c:pt idx="71">
                  <c:v>1979.9562000000001</c:v>
                </c:pt>
                <c:pt idx="72">
                  <c:v>1980.0409999999999</c:v>
                </c:pt>
                <c:pt idx="73">
                  <c:v>1980.1257000000001</c:v>
                </c:pt>
                <c:pt idx="74">
                  <c:v>1980.2049</c:v>
                </c:pt>
                <c:pt idx="75">
                  <c:v>1980.2896000000001</c:v>
                </c:pt>
                <c:pt idx="76">
                  <c:v>1980.3715999999999</c:v>
                </c:pt>
                <c:pt idx="77">
                  <c:v>1980.4563000000001</c:v>
                </c:pt>
                <c:pt idx="78">
                  <c:v>1980.5382999999999</c:v>
                </c:pt>
                <c:pt idx="79">
                  <c:v>1980.623</c:v>
                </c:pt>
                <c:pt idx="80">
                  <c:v>1980.7076999999999</c:v>
                </c:pt>
                <c:pt idx="81">
                  <c:v>1980.7896000000001</c:v>
                </c:pt>
                <c:pt idx="82">
                  <c:v>1980.8742999999999</c:v>
                </c:pt>
                <c:pt idx="83">
                  <c:v>1980.9563000000001</c:v>
                </c:pt>
                <c:pt idx="84">
                  <c:v>1981.0410999999999</c:v>
                </c:pt>
                <c:pt idx="85">
                  <c:v>1981.126</c:v>
                </c:pt>
                <c:pt idx="86">
                  <c:v>1981.2027</c:v>
                </c:pt>
                <c:pt idx="87">
                  <c:v>1981.2877000000001</c:v>
                </c:pt>
                <c:pt idx="88">
                  <c:v>1981.3698999999999</c:v>
                </c:pt>
                <c:pt idx="89">
                  <c:v>1981.4548</c:v>
                </c:pt>
                <c:pt idx="90">
                  <c:v>1981.537</c:v>
                </c:pt>
                <c:pt idx="91">
                  <c:v>1981.6219000000001</c:v>
                </c:pt>
                <c:pt idx="92">
                  <c:v>1981.7067999999999</c:v>
                </c:pt>
                <c:pt idx="93">
                  <c:v>1981.789</c:v>
                </c:pt>
                <c:pt idx="94">
                  <c:v>1981.874</c:v>
                </c:pt>
                <c:pt idx="95">
                  <c:v>1981.9562000000001</c:v>
                </c:pt>
                <c:pt idx="96">
                  <c:v>1982.0410999999999</c:v>
                </c:pt>
                <c:pt idx="97">
                  <c:v>1982.126</c:v>
                </c:pt>
                <c:pt idx="98">
                  <c:v>1982.2027</c:v>
                </c:pt>
                <c:pt idx="99">
                  <c:v>1982.2877000000001</c:v>
                </c:pt>
                <c:pt idx="100">
                  <c:v>1982.3698999999999</c:v>
                </c:pt>
                <c:pt idx="101">
                  <c:v>1982.4548</c:v>
                </c:pt>
                <c:pt idx="102">
                  <c:v>1982.537</c:v>
                </c:pt>
                <c:pt idx="103">
                  <c:v>1982.6219000000001</c:v>
                </c:pt>
                <c:pt idx="104">
                  <c:v>1982.7067999999999</c:v>
                </c:pt>
                <c:pt idx="105">
                  <c:v>1982.789</c:v>
                </c:pt>
                <c:pt idx="106">
                  <c:v>1982.874</c:v>
                </c:pt>
                <c:pt idx="107">
                  <c:v>1982.9562000000001</c:v>
                </c:pt>
                <c:pt idx="108">
                  <c:v>1983.0410999999999</c:v>
                </c:pt>
                <c:pt idx="109">
                  <c:v>1983.126</c:v>
                </c:pt>
                <c:pt idx="110">
                  <c:v>1983.2027</c:v>
                </c:pt>
                <c:pt idx="111">
                  <c:v>1983.2877000000001</c:v>
                </c:pt>
                <c:pt idx="112">
                  <c:v>1983.3698999999999</c:v>
                </c:pt>
                <c:pt idx="113">
                  <c:v>1983.4548</c:v>
                </c:pt>
                <c:pt idx="114">
                  <c:v>1983.537</c:v>
                </c:pt>
                <c:pt idx="115">
                  <c:v>1983.6219000000001</c:v>
                </c:pt>
                <c:pt idx="116">
                  <c:v>1983.7067999999999</c:v>
                </c:pt>
                <c:pt idx="117">
                  <c:v>1983.789</c:v>
                </c:pt>
                <c:pt idx="118">
                  <c:v>1983.874</c:v>
                </c:pt>
                <c:pt idx="119">
                  <c:v>1983.9562000000001</c:v>
                </c:pt>
                <c:pt idx="120">
                  <c:v>1984.0409999999999</c:v>
                </c:pt>
                <c:pt idx="121">
                  <c:v>1984.1257000000001</c:v>
                </c:pt>
                <c:pt idx="122">
                  <c:v>1984.2049</c:v>
                </c:pt>
                <c:pt idx="123">
                  <c:v>1984.2896000000001</c:v>
                </c:pt>
                <c:pt idx="124">
                  <c:v>1984.3715999999999</c:v>
                </c:pt>
                <c:pt idx="125">
                  <c:v>1984.4563000000001</c:v>
                </c:pt>
                <c:pt idx="126">
                  <c:v>1984.5382999999999</c:v>
                </c:pt>
                <c:pt idx="127">
                  <c:v>1984.623</c:v>
                </c:pt>
                <c:pt idx="128">
                  <c:v>1984.7076999999999</c:v>
                </c:pt>
                <c:pt idx="129">
                  <c:v>1984.7896000000001</c:v>
                </c:pt>
                <c:pt idx="130">
                  <c:v>1984.8742999999999</c:v>
                </c:pt>
                <c:pt idx="131">
                  <c:v>1984.9563000000001</c:v>
                </c:pt>
                <c:pt idx="132">
                  <c:v>1985.0410999999999</c:v>
                </c:pt>
                <c:pt idx="133">
                  <c:v>1985.126</c:v>
                </c:pt>
                <c:pt idx="134">
                  <c:v>1985.2027</c:v>
                </c:pt>
                <c:pt idx="135">
                  <c:v>1985.2877000000001</c:v>
                </c:pt>
                <c:pt idx="136">
                  <c:v>1985.3698999999999</c:v>
                </c:pt>
                <c:pt idx="137">
                  <c:v>1985.4548</c:v>
                </c:pt>
                <c:pt idx="138">
                  <c:v>1985.537</c:v>
                </c:pt>
                <c:pt idx="139">
                  <c:v>1985.6219000000001</c:v>
                </c:pt>
                <c:pt idx="140">
                  <c:v>1985.7067999999999</c:v>
                </c:pt>
                <c:pt idx="141">
                  <c:v>1985.789</c:v>
                </c:pt>
                <c:pt idx="142">
                  <c:v>1985.874</c:v>
                </c:pt>
                <c:pt idx="143">
                  <c:v>1985.9562000000001</c:v>
                </c:pt>
                <c:pt idx="144">
                  <c:v>1986.0410999999999</c:v>
                </c:pt>
                <c:pt idx="145">
                  <c:v>1986.126</c:v>
                </c:pt>
                <c:pt idx="146">
                  <c:v>1986.2027</c:v>
                </c:pt>
                <c:pt idx="147">
                  <c:v>1986.2877000000001</c:v>
                </c:pt>
                <c:pt idx="148">
                  <c:v>1986.3698999999999</c:v>
                </c:pt>
                <c:pt idx="149">
                  <c:v>1986.4548</c:v>
                </c:pt>
                <c:pt idx="150">
                  <c:v>1986.537</c:v>
                </c:pt>
                <c:pt idx="151">
                  <c:v>1986.6219000000001</c:v>
                </c:pt>
                <c:pt idx="152">
                  <c:v>1986.7067999999999</c:v>
                </c:pt>
                <c:pt idx="153">
                  <c:v>1986.789</c:v>
                </c:pt>
                <c:pt idx="154">
                  <c:v>1986.874</c:v>
                </c:pt>
                <c:pt idx="155">
                  <c:v>1986.9562000000001</c:v>
                </c:pt>
                <c:pt idx="156">
                  <c:v>1987.0410999999999</c:v>
                </c:pt>
                <c:pt idx="157">
                  <c:v>1987.126</c:v>
                </c:pt>
                <c:pt idx="158">
                  <c:v>1987.2027</c:v>
                </c:pt>
                <c:pt idx="159">
                  <c:v>1987.2877000000001</c:v>
                </c:pt>
                <c:pt idx="160">
                  <c:v>1987.3698999999999</c:v>
                </c:pt>
                <c:pt idx="161">
                  <c:v>1987.4548</c:v>
                </c:pt>
                <c:pt idx="162">
                  <c:v>1987.537</c:v>
                </c:pt>
                <c:pt idx="163">
                  <c:v>1987.6219000000001</c:v>
                </c:pt>
                <c:pt idx="164">
                  <c:v>1987.7067999999999</c:v>
                </c:pt>
                <c:pt idx="165">
                  <c:v>1987.789</c:v>
                </c:pt>
                <c:pt idx="166">
                  <c:v>1987.874</c:v>
                </c:pt>
                <c:pt idx="167">
                  <c:v>1987.9562000000001</c:v>
                </c:pt>
                <c:pt idx="168">
                  <c:v>1988.0409999999999</c:v>
                </c:pt>
                <c:pt idx="169">
                  <c:v>1988.1257000000001</c:v>
                </c:pt>
                <c:pt idx="170">
                  <c:v>1988.2049</c:v>
                </c:pt>
                <c:pt idx="171">
                  <c:v>1988.2896000000001</c:v>
                </c:pt>
                <c:pt idx="172">
                  <c:v>1988.3715999999999</c:v>
                </c:pt>
                <c:pt idx="173">
                  <c:v>1988.4563000000001</c:v>
                </c:pt>
                <c:pt idx="174">
                  <c:v>1988.5382999999999</c:v>
                </c:pt>
                <c:pt idx="175">
                  <c:v>1988.623</c:v>
                </c:pt>
                <c:pt idx="176">
                  <c:v>1988.7076999999999</c:v>
                </c:pt>
                <c:pt idx="177">
                  <c:v>1988.7896000000001</c:v>
                </c:pt>
                <c:pt idx="178">
                  <c:v>1988.8742999999999</c:v>
                </c:pt>
                <c:pt idx="179">
                  <c:v>1988.9563000000001</c:v>
                </c:pt>
                <c:pt idx="180">
                  <c:v>1989.0410999999999</c:v>
                </c:pt>
                <c:pt idx="181">
                  <c:v>1989.126</c:v>
                </c:pt>
                <c:pt idx="182">
                  <c:v>1989.2027</c:v>
                </c:pt>
                <c:pt idx="183">
                  <c:v>1989.2877000000001</c:v>
                </c:pt>
                <c:pt idx="184">
                  <c:v>1989.3698999999999</c:v>
                </c:pt>
                <c:pt idx="185">
                  <c:v>1989.4548</c:v>
                </c:pt>
                <c:pt idx="186">
                  <c:v>1989.537</c:v>
                </c:pt>
                <c:pt idx="187">
                  <c:v>1989.6219000000001</c:v>
                </c:pt>
                <c:pt idx="188">
                  <c:v>1989.7067999999999</c:v>
                </c:pt>
                <c:pt idx="189">
                  <c:v>1989.789</c:v>
                </c:pt>
                <c:pt idx="190">
                  <c:v>1989.874</c:v>
                </c:pt>
                <c:pt idx="191">
                  <c:v>1989.9562000000001</c:v>
                </c:pt>
                <c:pt idx="192">
                  <c:v>1990.0410999999999</c:v>
                </c:pt>
                <c:pt idx="193">
                  <c:v>1990.126</c:v>
                </c:pt>
                <c:pt idx="194">
                  <c:v>1990.2027</c:v>
                </c:pt>
                <c:pt idx="195">
                  <c:v>1990.2877000000001</c:v>
                </c:pt>
                <c:pt idx="196">
                  <c:v>1990.3698999999999</c:v>
                </c:pt>
                <c:pt idx="197">
                  <c:v>1990.4548</c:v>
                </c:pt>
                <c:pt idx="198">
                  <c:v>1990.537</c:v>
                </c:pt>
                <c:pt idx="199">
                  <c:v>1990.6219000000001</c:v>
                </c:pt>
                <c:pt idx="200">
                  <c:v>1990.7067999999999</c:v>
                </c:pt>
                <c:pt idx="201">
                  <c:v>1990.789</c:v>
                </c:pt>
                <c:pt idx="202">
                  <c:v>1990.874</c:v>
                </c:pt>
                <c:pt idx="203">
                  <c:v>1990.9562000000001</c:v>
                </c:pt>
                <c:pt idx="204">
                  <c:v>1991.0410999999999</c:v>
                </c:pt>
                <c:pt idx="205">
                  <c:v>1991.126</c:v>
                </c:pt>
                <c:pt idx="206">
                  <c:v>1991.2027</c:v>
                </c:pt>
                <c:pt idx="207">
                  <c:v>1991.2877000000001</c:v>
                </c:pt>
                <c:pt idx="208">
                  <c:v>1991.3698999999999</c:v>
                </c:pt>
                <c:pt idx="209">
                  <c:v>1991.4548</c:v>
                </c:pt>
                <c:pt idx="210">
                  <c:v>1991.537</c:v>
                </c:pt>
                <c:pt idx="211">
                  <c:v>1991.6219000000001</c:v>
                </c:pt>
                <c:pt idx="212">
                  <c:v>1991.7067999999999</c:v>
                </c:pt>
                <c:pt idx="213">
                  <c:v>1991.789</c:v>
                </c:pt>
                <c:pt idx="214">
                  <c:v>1991.874</c:v>
                </c:pt>
                <c:pt idx="215">
                  <c:v>1991.9562000000001</c:v>
                </c:pt>
                <c:pt idx="216">
                  <c:v>1992.0409999999999</c:v>
                </c:pt>
                <c:pt idx="217">
                  <c:v>1992.1257000000001</c:v>
                </c:pt>
                <c:pt idx="218">
                  <c:v>1992.2049</c:v>
                </c:pt>
                <c:pt idx="219">
                  <c:v>1992.2896000000001</c:v>
                </c:pt>
                <c:pt idx="220">
                  <c:v>1992.3715999999999</c:v>
                </c:pt>
                <c:pt idx="221">
                  <c:v>1992.4563000000001</c:v>
                </c:pt>
                <c:pt idx="222">
                  <c:v>1992.5382999999999</c:v>
                </c:pt>
                <c:pt idx="223">
                  <c:v>1992.623</c:v>
                </c:pt>
                <c:pt idx="224">
                  <c:v>1992.7076999999999</c:v>
                </c:pt>
                <c:pt idx="225">
                  <c:v>1992.7896000000001</c:v>
                </c:pt>
                <c:pt idx="226">
                  <c:v>1992.8742999999999</c:v>
                </c:pt>
                <c:pt idx="227">
                  <c:v>1992.9563000000001</c:v>
                </c:pt>
                <c:pt idx="228">
                  <c:v>1993.0410999999999</c:v>
                </c:pt>
                <c:pt idx="229">
                  <c:v>1993.126</c:v>
                </c:pt>
                <c:pt idx="230">
                  <c:v>1993.2027</c:v>
                </c:pt>
                <c:pt idx="231">
                  <c:v>1993.2877000000001</c:v>
                </c:pt>
                <c:pt idx="232">
                  <c:v>1993.3698999999999</c:v>
                </c:pt>
                <c:pt idx="233">
                  <c:v>1993.4548</c:v>
                </c:pt>
                <c:pt idx="234">
                  <c:v>1993.537</c:v>
                </c:pt>
                <c:pt idx="235">
                  <c:v>1993.6219000000001</c:v>
                </c:pt>
                <c:pt idx="236">
                  <c:v>1993.7067999999999</c:v>
                </c:pt>
                <c:pt idx="237">
                  <c:v>1993.789</c:v>
                </c:pt>
                <c:pt idx="238">
                  <c:v>1993.874</c:v>
                </c:pt>
                <c:pt idx="239">
                  <c:v>1993.9562000000001</c:v>
                </c:pt>
                <c:pt idx="240">
                  <c:v>1994.0410999999999</c:v>
                </c:pt>
                <c:pt idx="241">
                  <c:v>1994.126</c:v>
                </c:pt>
                <c:pt idx="242">
                  <c:v>1994.2027</c:v>
                </c:pt>
                <c:pt idx="243">
                  <c:v>1994.2877000000001</c:v>
                </c:pt>
                <c:pt idx="244">
                  <c:v>1994.3698999999999</c:v>
                </c:pt>
                <c:pt idx="245">
                  <c:v>1994.4548</c:v>
                </c:pt>
                <c:pt idx="246">
                  <c:v>1994.537</c:v>
                </c:pt>
                <c:pt idx="247">
                  <c:v>1994.6219000000001</c:v>
                </c:pt>
                <c:pt idx="248">
                  <c:v>1994.7067999999999</c:v>
                </c:pt>
                <c:pt idx="249">
                  <c:v>1994.789</c:v>
                </c:pt>
                <c:pt idx="250">
                  <c:v>1994.874</c:v>
                </c:pt>
                <c:pt idx="251">
                  <c:v>1994.9562000000001</c:v>
                </c:pt>
                <c:pt idx="252">
                  <c:v>1995.0410999999999</c:v>
                </c:pt>
                <c:pt idx="253">
                  <c:v>1995.126</c:v>
                </c:pt>
                <c:pt idx="254">
                  <c:v>1995.2027</c:v>
                </c:pt>
                <c:pt idx="255">
                  <c:v>1995.2877000000001</c:v>
                </c:pt>
                <c:pt idx="256">
                  <c:v>1995.3698999999999</c:v>
                </c:pt>
                <c:pt idx="257">
                  <c:v>1995.4548</c:v>
                </c:pt>
                <c:pt idx="258">
                  <c:v>1995.537</c:v>
                </c:pt>
                <c:pt idx="259">
                  <c:v>1995.6219000000001</c:v>
                </c:pt>
                <c:pt idx="260">
                  <c:v>1995.7067999999999</c:v>
                </c:pt>
                <c:pt idx="261">
                  <c:v>1995.789</c:v>
                </c:pt>
                <c:pt idx="262">
                  <c:v>1995.874</c:v>
                </c:pt>
                <c:pt idx="263">
                  <c:v>1995.9562000000001</c:v>
                </c:pt>
                <c:pt idx="264">
                  <c:v>1996.0409999999999</c:v>
                </c:pt>
                <c:pt idx="265">
                  <c:v>1996.1257000000001</c:v>
                </c:pt>
                <c:pt idx="266">
                  <c:v>1996.2049</c:v>
                </c:pt>
                <c:pt idx="267">
                  <c:v>1996.2896000000001</c:v>
                </c:pt>
                <c:pt idx="268">
                  <c:v>1996.3715999999999</c:v>
                </c:pt>
                <c:pt idx="269">
                  <c:v>1996.4563000000001</c:v>
                </c:pt>
                <c:pt idx="270">
                  <c:v>1996.5382999999999</c:v>
                </c:pt>
                <c:pt idx="271">
                  <c:v>1996.623</c:v>
                </c:pt>
                <c:pt idx="272">
                  <c:v>1996.7076999999999</c:v>
                </c:pt>
                <c:pt idx="273">
                  <c:v>1996.7896000000001</c:v>
                </c:pt>
                <c:pt idx="274">
                  <c:v>1996.8742999999999</c:v>
                </c:pt>
                <c:pt idx="275">
                  <c:v>1996.9563000000001</c:v>
                </c:pt>
                <c:pt idx="276">
                  <c:v>1997.0410999999999</c:v>
                </c:pt>
                <c:pt idx="277">
                  <c:v>1997.126</c:v>
                </c:pt>
                <c:pt idx="278">
                  <c:v>1997.2027</c:v>
                </c:pt>
                <c:pt idx="279">
                  <c:v>1997.2877000000001</c:v>
                </c:pt>
                <c:pt idx="280">
                  <c:v>1997.3698999999999</c:v>
                </c:pt>
                <c:pt idx="281">
                  <c:v>1997.4548</c:v>
                </c:pt>
                <c:pt idx="282">
                  <c:v>1997.537</c:v>
                </c:pt>
                <c:pt idx="283">
                  <c:v>1997.6219000000001</c:v>
                </c:pt>
                <c:pt idx="284">
                  <c:v>1997.7067999999999</c:v>
                </c:pt>
                <c:pt idx="285">
                  <c:v>1997.789</c:v>
                </c:pt>
                <c:pt idx="286">
                  <c:v>1997.874</c:v>
                </c:pt>
                <c:pt idx="287">
                  <c:v>1997.9562000000001</c:v>
                </c:pt>
                <c:pt idx="288">
                  <c:v>1998.0410999999999</c:v>
                </c:pt>
                <c:pt idx="289">
                  <c:v>1998.126</c:v>
                </c:pt>
                <c:pt idx="290">
                  <c:v>1998.2027</c:v>
                </c:pt>
                <c:pt idx="291">
                  <c:v>1998.2877000000001</c:v>
                </c:pt>
                <c:pt idx="292">
                  <c:v>1998.3698999999999</c:v>
                </c:pt>
                <c:pt idx="293">
                  <c:v>1998.4548</c:v>
                </c:pt>
                <c:pt idx="294">
                  <c:v>1998.537</c:v>
                </c:pt>
                <c:pt idx="295">
                  <c:v>1998.6219000000001</c:v>
                </c:pt>
                <c:pt idx="296">
                  <c:v>1998.7067999999999</c:v>
                </c:pt>
                <c:pt idx="297">
                  <c:v>1998.789</c:v>
                </c:pt>
                <c:pt idx="298">
                  <c:v>1998.874</c:v>
                </c:pt>
                <c:pt idx="299">
                  <c:v>1998.9562000000001</c:v>
                </c:pt>
                <c:pt idx="300">
                  <c:v>1999.0410999999999</c:v>
                </c:pt>
                <c:pt idx="301">
                  <c:v>1999.126</c:v>
                </c:pt>
                <c:pt idx="302">
                  <c:v>1999.2027</c:v>
                </c:pt>
                <c:pt idx="303">
                  <c:v>1999.2877000000001</c:v>
                </c:pt>
                <c:pt idx="304">
                  <c:v>1999.3698999999999</c:v>
                </c:pt>
                <c:pt idx="305">
                  <c:v>1999.4548</c:v>
                </c:pt>
                <c:pt idx="306">
                  <c:v>1999.537</c:v>
                </c:pt>
                <c:pt idx="307">
                  <c:v>1999.6219000000001</c:v>
                </c:pt>
                <c:pt idx="308">
                  <c:v>1999.7067999999999</c:v>
                </c:pt>
                <c:pt idx="309">
                  <c:v>1999.789</c:v>
                </c:pt>
                <c:pt idx="310">
                  <c:v>1999.874</c:v>
                </c:pt>
                <c:pt idx="311">
                  <c:v>1999.9562000000001</c:v>
                </c:pt>
                <c:pt idx="312">
                  <c:v>2000.0409999999999</c:v>
                </c:pt>
                <c:pt idx="313">
                  <c:v>2000.1257000000001</c:v>
                </c:pt>
                <c:pt idx="314">
                  <c:v>2000.2049</c:v>
                </c:pt>
                <c:pt idx="315">
                  <c:v>2000.2896000000001</c:v>
                </c:pt>
                <c:pt idx="316">
                  <c:v>2000.3715999999999</c:v>
                </c:pt>
                <c:pt idx="317">
                  <c:v>2000.4563000000001</c:v>
                </c:pt>
                <c:pt idx="318">
                  <c:v>2000.5382999999999</c:v>
                </c:pt>
                <c:pt idx="319">
                  <c:v>2000.623</c:v>
                </c:pt>
                <c:pt idx="320">
                  <c:v>2000.7076999999999</c:v>
                </c:pt>
                <c:pt idx="321">
                  <c:v>2000.7896000000001</c:v>
                </c:pt>
                <c:pt idx="322">
                  <c:v>2000.8742999999999</c:v>
                </c:pt>
                <c:pt idx="323">
                  <c:v>2000.9563000000001</c:v>
                </c:pt>
                <c:pt idx="324">
                  <c:v>2001.0410999999999</c:v>
                </c:pt>
                <c:pt idx="325">
                  <c:v>2001.126</c:v>
                </c:pt>
                <c:pt idx="326">
                  <c:v>2001.2027</c:v>
                </c:pt>
                <c:pt idx="327">
                  <c:v>2001.2877000000001</c:v>
                </c:pt>
                <c:pt idx="328">
                  <c:v>2001.3698999999999</c:v>
                </c:pt>
                <c:pt idx="329">
                  <c:v>2001.4548</c:v>
                </c:pt>
                <c:pt idx="330">
                  <c:v>2001.537</c:v>
                </c:pt>
                <c:pt idx="331">
                  <c:v>2001.6219000000001</c:v>
                </c:pt>
                <c:pt idx="332">
                  <c:v>2001.7067999999999</c:v>
                </c:pt>
                <c:pt idx="333">
                  <c:v>2001.789</c:v>
                </c:pt>
                <c:pt idx="334">
                  <c:v>2001.874</c:v>
                </c:pt>
                <c:pt idx="335">
                  <c:v>2001.9562000000001</c:v>
                </c:pt>
                <c:pt idx="336">
                  <c:v>2002.0410999999999</c:v>
                </c:pt>
                <c:pt idx="337">
                  <c:v>2002.126</c:v>
                </c:pt>
                <c:pt idx="338">
                  <c:v>2002.2027</c:v>
                </c:pt>
                <c:pt idx="339">
                  <c:v>2002.2877000000001</c:v>
                </c:pt>
                <c:pt idx="340">
                  <c:v>2002.3698999999999</c:v>
                </c:pt>
                <c:pt idx="341">
                  <c:v>2002.4548</c:v>
                </c:pt>
                <c:pt idx="342">
                  <c:v>2002.537</c:v>
                </c:pt>
                <c:pt idx="343">
                  <c:v>2002.6219000000001</c:v>
                </c:pt>
                <c:pt idx="344">
                  <c:v>2002.7067999999999</c:v>
                </c:pt>
                <c:pt idx="345">
                  <c:v>2002.789</c:v>
                </c:pt>
                <c:pt idx="346">
                  <c:v>2002.874</c:v>
                </c:pt>
                <c:pt idx="347">
                  <c:v>2002.9562000000001</c:v>
                </c:pt>
                <c:pt idx="348">
                  <c:v>2003.0410999999999</c:v>
                </c:pt>
                <c:pt idx="349">
                  <c:v>2003.126</c:v>
                </c:pt>
                <c:pt idx="350">
                  <c:v>2003.2027</c:v>
                </c:pt>
                <c:pt idx="351">
                  <c:v>2003.2877000000001</c:v>
                </c:pt>
                <c:pt idx="352">
                  <c:v>2003.3698999999999</c:v>
                </c:pt>
                <c:pt idx="353">
                  <c:v>2003.4548</c:v>
                </c:pt>
                <c:pt idx="354">
                  <c:v>2003.537</c:v>
                </c:pt>
                <c:pt idx="355">
                  <c:v>2003.6219000000001</c:v>
                </c:pt>
                <c:pt idx="356">
                  <c:v>2003.7067999999999</c:v>
                </c:pt>
                <c:pt idx="357">
                  <c:v>2003.789</c:v>
                </c:pt>
                <c:pt idx="358">
                  <c:v>2003.874</c:v>
                </c:pt>
                <c:pt idx="359">
                  <c:v>2003.9562000000001</c:v>
                </c:pt>
                <c:pt idx="360">
                  <c:v>2004.0409999999999</c:v>
                </c:pt>
                <c:pt idx="361">
                  <c:v>2004.1257000000001</c:v>
                </c:pt>
                <c:pt idx="362">
                  <c:v>2004.2049</c:v>
                </c:pt>
                <c:pt idx="363">
                  <c:v>2004.2896000000001</c:v>
                </c:pt>
                <c:pt idx="364">
                  <c:v>2004.3715999999999</c:v>
                </c:pt>
                <c:pt idx="365">
                  <c:v>2004.4563000000001</c:v>
                </c:pt>
                <c:pt idx="366">
                  <c:v>2004.5382999999999</c:v>
                </c:pt>
                <c:pt idx="367">
                  <c:v>2004.623</c:v>
                </c:pt>
                <c:pt idx="368">
                  <c:v>2004.7076999999999</c:v>
                </c:pt>
                <c:pt idx="369">
                  <c:v>2004.7896000000001</c:v>
                </c:pt>
                <c:pt idx="370">
                  <c:v>2004.8742999999999</c:v>
                </c:pt>
                <c:pt idx="371">
                  <c:v>2004.9563000000001</c:v>
                </c:pt>
                <c:pt idx="372">
                  <c:v>2005.0410999999999</c:v>
                </c:pt>
                <c:pt idx="373">
                  <c:v>2005.126</c:v>
                </c:pt>
                <c:pt idx="374">
                  <c:v>2005.2027</c:v>
                </c:pt>
                <c:pt idx="375">
                  <c:v>2005.2877000000001</c:v>
                </c:pt>
                <c:pt idx="376">
                  <c:v>2005.3698999999999</c:v>
                </c:pt>
                <c:pt idx="377">
                  <c:v>2005.4548</c:v>
                </c:pt>
                <c:pt idx="378">
                  <c:v>2005.537</c:v>
                </c:pt>
                <c:pt idx="379">
                  <c:v>2005.6219000000001</c:v>
                </c:pt>
                <c:pt idx="380">
                  <c:v>2005.7067999999999</c:v>
                </c:pt>
                <c:pt idx="381">
                  <c:v>2005.789</c:v>
                </c:pt>
                <c:pt idx="382">
                  <c:v>2005.874</c:v>
                </c:pt>
                <c:pt idx="383">
                  <c:v>2005.9562000000001</c:v>
                </c:pt>
                <c:pt idx="384">
                  <c:v>2006.0410999999999</c:v>
                </c:pt>
                <c:pt idx="385">
                  <c:v>2006.126</c:v>
                </c:pt>
                <c:pt idx="386">
                  <c:v>2006.2027</c:v>
                </c:pt>
                <c:pt idx="387">
                  <c:v>2006.2877000000001</c:v>
                </c:pt>
                <c:pt idx="388">
                  <c:v>2006.3698999999999</c:v>
                </c:pt>
                <c:pt idx="389">
                  <c:v>2006.4548</c:v>
                </c:pt>
                <c:pt idx="390">
                  <c:v>2006.537</c:v>
                </c:pt>
                <c:pt idx="391">
                  <c:v>2006.6219000000001</c:v>
                </c:pt>
                <c:pt idx="392">
                  <c:v>2006.7067999999999</c:v>
                </c:pt>
                <c:pt idx="393">
                  <c:v>2006.789</c:v>
                </c:pt>
                <c:pt idx="394">
                  <c:v>2006.874</c:v>
                </c:pt>
                <c:pt idx="395">
                  <c:v>2006.9562000000001</c:v>
                </c:pt>
                <c:pt idx="396">
                  <c:v>2007.0410999999999</c:v>
                </c:pt>
                <c:pt idx="397">
                  <c:v>2007.126</c:v>
                </c:pt>
                <c:pt idx="398">
                  <c:v>2007.2027</c:v>
                </c:pt>
                <c:pt idx="399">
                  <c:v>2007.2877000000001</c:v>
                </c:pt>
                <c:pt idx="400">
                  <c:v>2007.3698999999999</c:v>
                </c:pt>
                <c:pt idx="401">
                  <c:v>2007.4548</c:v>
                </c:pt>
                <c:pt idx="402">
                  <c:v>2007.537</c:v>
                </c:pt>
                <c:pt idx="403">
                  <c:v>2007.6219000000001</c:v>
                </c:pt>
                <c:pt idx="404">
                  <c:v>2007.7067999999999</c:v>
                </c:pt>
                <c:pt idx="405">
                  <c:v>2007.789</c:v>
                </c:pt>
                <c:pt idx="406">
                  <c:v>2007.874</c:v>
                </c:pt>
                <c:pt idx="407">
                  <c:v>2007.9562000000001</c:v>
                </c:pt>
                <c:pt idx="408">
                  <c:v>2008.0409999999999</c:v>
                </c:pt>
                <c:pt idx="409">
                  <c:v>2008.1257000000001</c:v>
                </c:pt>
                <c:pt idx="410">
                  <c:v>2008.2049</c:v>
                </c:pt>
                <c:pt idx="411">
                  <c:v>2008.2896000000001</c:v>
                </c:pt>
                <c:pt idx="412">
                  <c:v>2008.3715999999999</c:v>
                </c:pt>
                <c:pt idx="413">
                  <c:v>2008.4563000000001</c:v>
                </c:pt>
                <c:pt idx="414">
                  <c:v>2008.5382999999999</c:v>
                </c:pt>
                <c:pt idx="415">
                  <c:v>2008.623</c:v>
                </c:pt>
                <c:pt idx="416">
                  <c:v>2008.7076999999999</c:v>
                </c:pt>
                <c:pt idx="417">
                  <c:v>2008.7896000000001</c:v>
                </c:pt>
                <c:pt idx="418">
                  <c:v>2008.8742999999999</c:v>
                </c:pt>
                <c:pt idx="419">
                  <c:v>2008.9563000000001</c:v>
                </c:pt>
                <c:pt idx="420">
                  <c:v>2009.0410999999999</c:v>
                </c:pt>
                <c:pt idx="421">
                  <c:v>2009.126</c:v>
                </c:pt>
                <c:pt idx="422">
                  <c:v>2009.2027</c:v>
                </c:pt>
                <c:pt idx="423">
                  <c:v>2009.2877000000001</c:v>
                </c:pt>
                <c:pt idx="424">
                  <c:v>2009.3698999999999</c:v>
                </c:pt>
                <c:pt idx="425">
                  <c:v>2009.4548</c:v>
                </c:pt>
                <c:pt idx="426">
                  <c:v>2009.537</c:v>
                </c:pt>
                <c:pt idx="427">
                  <c:v>2009.6219000000001</c:v>
                </c:pt>
                <c:pt idx="428">
                  <c:v>2009.7067999999999</c:v>
                </c:pt>
                <c:pt idx="429">
                  <c:v>2009.789</c:v>
                </c:pt>
                <c:pt idx="430">
                  <c:v>2009.874</c:v>
                </c:pt>
                <c:pt idx="431">
                  <c:v>2009.9562000000001</c:v>
                </c:pt>
                <c:pt idx="432">
                  <c:v>2010.0410999999999</c:v>
                </c:pt>
                <c:pt idx="433">
                  <c:v>2010.126</c:v>
                </c:pt>
                <c:pt idx="434">
                  <c:v>2010.2027</c:v>
                </c:pt>
                <c:pt idx="435">
                  <c:v>2010.2877000000001</c:v>
                </c:pt>
                <c:pt idx="436">
                  <c:v>2010.3698999999999</c:v>
                </c:pt>
                <c:pt idx="437">
                  <c:v>2010.4548</c:v>
                </c:pt>
                <c:pt idx="438">
                  <c:v>2010.537</c:v>
                </c:pt>
                <c:pt idx="439">
                  <c:v>2010.6219000000001</c:v>
                </c:pt>
                <c:pt idx="440">
                  <c:v>2010.7067999999999</c:v>
                </c:pt>
                <c:pt idx="441">
                  <c:v>2010.789</c:v>
                </c:pt>
                <c:pt idx="442">
                  <c:v>2010.874</c:v>
                </c:pt>
                <c:pt idx="443">
                  <c:v>2010.9562000000001</c:v>
                </c:pt>
                <c:pt idx="444">
                  <c:v>2011.0410999999999</c:v>
                </c:pt>
                <c:pt idx="445">
                  <c:v>2011.126</c:v>
                </c:pt>
                <c:pt idx="446">
                  <c:v>2011.2027</c:v>
                </c:pt>
                <c:pt idx="447">
                  <c:v>2011.2877000000001</c:v>
                </c:pt>
                <c:pt idx="448">
                  <c:v>2011.3698999999999</c:v>
                </c:pt>
                <c:pt idx="449">
                  <c:v>2011.4548</c:v>
                </c:pt>
                <c:pt idx="450">
                  <c:v>2011.537</c:v>
                </c:pt>
                <c:pt idx="451">
                  <c:v>2011.6219000000001</c:v>
                </c:pt>
                <c:pt idx="452">
                  <c:v>2011.7067999999999</c:v>
                </c:pt>
                <c:pt idx="453">
                  <c:v>2011.789</c:v>
                </c:pt>
                <c:pt idx="454">
                  <c:v>2011.874</c:v>
                </c:pt>
                <c:pt idx="455">
                  <c:v>2011.9562000000001</c:v>
                </c:pt>
                <c:pt idx="456">
                  <c:v>2012.0409999999999</c:v>
                </c:pt>
                <c:pt idx="457">
                  <c:v>2012.1257000000001</c:v>
                </c:pt>
                <c:pt idx="458">
                  <c:v>2012.2049</c:v>
                </c:pt>
                <c:pt idx="459">
                  <c:v>2012.2896000000001</c:v>
                </c:pt>
                <c:pt idx="460">
                  <c:v>2012.3715999999999</c:v>
                </c:pt>
                <c:pt idx="461">
                  <c:v>2012.4563000000001</c:v>
                </c:pt>
                <c:pt idx="462">
                  <c:v>2012.5382999999999</c:v>
                </c:pt>
                <c:pt idx="463">
                  <c:v>2012.623</c:v>
                </c:pt>
                <c:pt idx="464">
                  <c:v>2012.7076999999999</c:v>
                </c:pt>
                <c:pt idx="465">
                  <c:v>2012.7896000000001</c:v>
                </c:pt>
                <c:pt idx="466">
                  <c:v>2012.8742999999999</c:v>
                </c:pt>
                <c:pt idx="467">
                  <c:v>2012.9563000000001</c:v>
                </c:pt>
                <c:pt idx="468">
                  <c:v>2013.0410999999999</c:v>
                </c:pt>
                <c:pt idx="469">
                  <c:v>2013.126</c:v>
                </c:pt>
                <c:pt idx="470">
                  <c:v>2013.2027</c:v>
                </c:pt>
                <c:pt idx="471">
                  <c:v>2013.2877000000001</c:v>
                </c:pt>
                <c:pt idx="472">
                  <c:v>2013.3698999999999</c:v>
                </c:pt>
                <c:pt idx="473">
                  <c:v>2013.4548</c:v>
                </c:pt>
                <c:pt idx="474">
                  <c:v>2013.537</c:v>
                </c:pt>
                <c:pt idx="475">
                  <c:v>2013.6219000000001</c:v>
                </c:pt>
                <c:pt idx="476">
                  <c:v>2013.7067999999999</c:v>
                </c:pt>
                <c:pt idx="477">
                  <c:v>2013.789</c:v>
                </c:pt>
                <c:pt idx="478">
                  <c:v>2013.874</c:v>
                </c:pt>
                <c:pt idx="479">
                  <c:v>2013.9562000000001</c:v>
                </c:pt>
                <c:pt idx="480">
                  <c:v>2014.0410999999999</c:v>
                </c:pt>
                <c:pt idx="481">
                  <c:v>2014.126</c:v>
                </c:pt>
                <c:pt idx="482">
                  <c:v>2014.2027</c:v>
                </c:pt>
                <c:pt idx="483">
                  <c:v>2014.2877000000001</c:v>
                </c:pt>
                <c:pt idx="484">
                  <c:v>2014.3698999999999</c:v>
                </c:pt>
                <c:pt idx="485">
                  <c:v>2014.4548</c:v>
                </c:pt>
                <c:pt idx="486">
                  <c:v>2014.537</c:v>
                </c:pt>
                <c:pt idx="487">
                  <c:v>2014.6219000000001</c:v>
                </c:pt>
                <c:pt idx="488">
                  <c:v>2014.7067999999999</c:v>
                </c:pt>
                <c:pt idx="489">
                  <c:v>2014.789</c:v>
                </c:pt>
                <c:pt idx="490">
                  <c:v>2014.874</c:v>
                </c:pt>
                <c:pt idx="491">
                  <c:v>2014.9562000000001</c:v>
                </c:pt>
                <c:pt idx="492">
                  <c:v>2015.0410999999999</c:v>
                </c:pt>
                <c:pt idx="493">
                  <c:v>2015.126</c:v>
                </c:pt>
                <c:pt idx="494">
                  <c:v>2015.2027</c:v>
                </c:pt>
                <c:pt idx="495">
                  <c:v>2015.2877000000001</c:v>
                </c:pt>
                <c:pt idx="496">
                  <c:v>2015.3698999999999</c:v>
                </c:pt>
                <c:pt idx="497">
                  <c:v>2015.4548</c:v>
                </c:pt>
                <c:pt idx="498">
                  <c:v>2015.537</c:v>
                </c:pt>
                <c:pt idx="499">
                  <c:v>2015.6219000000001</c:v>
                </c:pt>
                <c:pt idx="500">
                  <c:v>2015.7067999999999</c:v>
                </c:pt>
                <c:pt idx="501">
                  <c:v>2015.789</c:v>
                </c:pt>
                <c:pt idx="502">
                  <c:v>2015.874</c:v>
                </c:pt>
                <c:pt idx="503">
                  <c:v>2015.9562000000001</c:v>
                </c:pt>
                <c:pt idx="504">
                  <c:v>2016.0409999999999</c:v>
                </c:pt>
                <c:pt idx="505">
                  <c:v>2016.1257000000001</c:v>
                </c:pt>
                <c:pt idx="506">
                  <c:v>2016.2049</c:v>
                </c:pt>
                <c:pt idx="507">
                  <c:v>2016.2896000000001</c:v>
                </c:pt>
                <c:pt idx="508">
                  <c:v>2016.3715999999999</c:v>
                </c:pt>
                <c:pt idx="509">
                  <c:v>2016.4563000000001</c:v>
                </c:pt>
                <c:pt idx="510">
                  <c:v>2016.5382999999999</c:v>
                </c:pt>
                <c:pt idx="511">
                  <c:v>2016.623</c:v>
                </c:pt>
                <c:pt idx="512">
                  <c:v>2016.7076999999999</c:v>
                </c:pt>
                <c:pt idx="513">
                  <c:v>2016.7896000000001</c:v>
                </c:pt>
                <c:pt idx="514">
                  <c:v>2016.8742999999999</c:v>
                </c:pt>
                <c:pt idx="515">
                  <c:v>2016.9563000000001</c:v>
                </c:pt>
                <c:pt idx="516">
                  <c:v>2017.0410999999999</c:v>
                </c:pt>
                <c:pt idx="517">
                  <c:v>2017.126</c:v>
                </c:pt>
                <c:pt idx="518">
                  <c:v>2017.2027</c:v>
                </c:pt>
                <c:pt idx="519">
                  <c:v>2017.2877000000001</c:v>
                </c:pt>
                <c:pt idx="520">
                  <c:v>2017.3698999999999</c:v>
                </c:pt>
                <c:pt idx="521">
                  <c:v>2017.4548</c:v>
                </c:pt>
                <c:pt idx="522">
                  <c:v>2017.537</c:v>
                </c:pt>
                <c:pt idx="523">
                  <c:v>2017.6219000000001</c:v>
                </c:pt>
                <c:pt idx="524">
                  <c:v>2017.7067999999999</c:v>
                </c:pt>
                <c:pt idx="525">
                  <c:v>2017.789</c:v>
                </c:pt>
                <c:pt idx="526">
                  <c:v>2017.874</c:v>
                </c:pt>
                <c:pt idx="527">
                  <c:v>2017.9562000000001</c:v>
                </c:pt>
                <c:pt idx="528">
                  <c:v>2018.0410999999999</c:v>
                </c:pt>
                <c:pt idx="529">
                  <c:v>2018.126</c:v>
                </c:pt>
                <c:pt idx="530">
                  <c:v>2018.2027</c:v>
                </c:pt>
                <c:pt idx="531">
                  <c:v>2018.2877000000001</c:v>
                </c:pt>
                <c:pt idx="532">
                  <c:v>2018.3698999999999</c:v>
                </c:pt>
                <c:pt idx="533">
                  <c:v>2018.4548</c:v>
                </c:pt>
                <c:pt idx="534">
                  <c:v>2018.537</c:v>
                </c:pt>
                <c:pt idx="535">
                  <c:v>2018.6219000000001</c:v>
                </c:pt>
                <c:pt idx="536">
                  <c:v>2018.7067999999999</c:v>
                </c:pt>
                <c:pt idx="537">
                  <c:v>2018.789</c:v>
                </c:pt>
                <c:pt idx="538">
                  <c:v>2018.874</c:v>
                </c:pt>
                <c:pt idx="539">
                  <c:v>2018.9562000000001</c:v>
                </c:pt>
                <c:pt idx="540">
                  <c:v>2019.0410999999999</c:v>
                </c:pt>
                <c:pt idx="541">
                  <c:v>2019.126</c:v>
                </c:pt>
                <c:pt idx="542">
                  <c:v>2019.2027</c:v>
                </c:pt>
                <c:pt idx="543">
                  <c:v>2019.2877000000001</c:v>
                </c:pt>
                <c:pt idx="544">
                  <c:v>2019.3698999999999</c:v>
                </c:pt>
                <c:pt idx="545">
                  <c:v>2019.4548</c:v>
                </c:pt>
                <c:pt idx="546">
                  <c:v>2019.537</c:v>
                </c:pt>
                <c:pt idx="547">
                  <c:v>2019.6219000000001</c:v>
                </c:pt>
                <c:pt idx="548">
                  <c:v>2019.7067999999999</c:v>
                </c:pt>
                <c:pt idx="549">
                  <c:v>2019.789</c:v>
                </c:pt>
                <c:pt idx="550">
                  <c:v>2019.874</c:v>
                </c:pt>
                <c:pt idx="551">
                  <c:v>2019.9562000000001</c:v>
                </c:pt>
                <c:pt idx="552">
                  <c:v>2020.0409999999999</c:v>
                </c:pt>
                <c:pt idx="553">
                  <c:v>2020.1257000000001</c:v>
                </c:pt>
                <c:pt idx="554">
                  <c:v>2020.2049</c:v>
                </c:pt>
                <c:pt idx="555">
                  <c:v>2020.2896000000001</c:v>
                </c:pt>
                <c:pt idx="556">
                  <c:v>2020.3715999999999</c:v>
                </c:pt>
                <c:pt idx="557">
                  <c:v>2020.4563000000001</c:v>
                </c:pt>
                <c:pt idx="558">
                  <c:v>2020.5382999999999</c:v>
                </c:pt>
                <c:pt idx="559">
                  <c:v>2020.623</c:v>
                </c:pt>
                <c:pt idx="560">
                  <c:v>2020.7076999999999</c:v>
                </c:pt>
                <c:pt idx="561">
                  <c:v>2020.7896000000001</c:v>
                </c:pt>
                <c:pt idx="562">
                  <c:v>2020.8742999999999</c:v>
                </c:pt>
                <c:pt idx="563">
                  <c:v>2020.9563000000001</c:v>
                </c:pt>
                <c:pt idx="564">
                  <c:v>2021.0410999999999</c:v>
                </c:pt>
                <c:pt idx="565">
                  <c:v>2021.126</c:v>
                </c:pt>
                <c:pt idx="566">
                  <c:v>2021.2027</c:v>
                </c:pt>
                <c:pt idx="567">
                  <c:v>2021.2877000000001</c:v>
                </c:pt>
                <c:pt idx="568">
                  <c:v>2021.3698999999999</c:v>
                </c:pt>
                <c:pt idx="569">
                  <c:v>2021.4548</c:v>
                </c:pt>
                <c:pt idx="570">
                  <c:v>2021.537</c:v>
                </c:pt>
                <c:pt idx="571">
                  <c:v>2021.6219000000001</c:v>
                </c:pt>
                <c:pt idx="572">
                  <c:v>2021.7067999999999</c:v>
                </c:pt>
                <c:pt idx="573">
                  <c:v>2021.789</c:v>
                </c:pt>
                <c:pt idx="574">
                  <c:v>2021.874</c:v>
                </c:pt>
                <c:pt idx="575">
                  <c:v>2021.9562000000001</c:v>
                </c:pt>
              </c:numCache>
            </c:numRef>
          </c:xVal>
          <c:yVal>
            <c:numRef>
              <c:f>'2_monthly_Point Barrow'!$B$6:$B$581</c:f>
              <c:numCache>
                <c:formatCode>General</c:formatCode>
                <c:ptCount val="576"/>
                <c:pt idx="0">
                  <c:v>336.15</c:v>
                </c:pt>
                <c:pt idx="1">
                  <c:v>336.8</c:v>
                </c:pt>
                <c:pt idx="2">
                  <c:v>337.17</c:v>
                </c:pt>
                <c:pt idx="3">
                  <c:v>336.37</c:v>
                </c:pt>
                <c:pt idx="4">
                  <c:v>337</c:v>
                </c:pt>
                <c:pt idx="5">
                  <c:v>336.42</c:v>
                </c:pt>
                <c:pt idx="6">
                  <c:v>330.81</c:v>
                </c:pt>
                <c:pt idx="7">
                  <c:v>323.11</c:v>
                </c:pt>
                <c:pt idx="8">
                  <c:v>323.97000000000003</c:v>
                </c:pt>
                <c:pt idx="9">
                  <c:v>327.84</c:v>
                </c:pt>
                <c:pt idx="10">
                  <c:v>332.56</c:v>
                </c:pt>
                <c:pt idx="11">
                  <c:v>335.15</c:v>
                </c:pt>
                <c:pt idx="12">
                  <c:v>337.15</c:v>
                </c:pt>
                <c:pt idx="13">
                  <c:v>338.73</c:v>
                </c:pt>
                <c:pt idx="14">
                  <c:v>336.63</c:v>
                </c:pt>
                <c:pt idx="15">
                  <c:v>337.35</c:v>
                </c:pt>
                <c:pt idx="16">
                  <c:v>337.42</c:v>
                </c:pt>
                <c:pt idx="17">
                  <c:v>335.49</c:v>
                </c:pt>
                <c:pt idx="18">
                  <c:v>329.99</c:v>
                </c:pt>
                <c:pt idx="19">
                  <c:v>324.51</c:v>
                </c:pt>
                <c:pt idx="20">
                  <c:v>324.94</c:v>
                </c:pt>
                <c:pt idx="21">
                  <c:v>329.26</c:v>
                </c:pt>
                <c:pt idx="22">
                  <c:v>333.63</c:v>
                </c:pt>
                <c:pt idx="23">
                  <c:v>335.67</c:v>
                </c:pt>
                <c:pt idx="24">
                  <c:v>337.09</c:v>
                </c:pt>
                <c:pt idx="25">
                  <c:v>337.34</c:v>
                </c:pt>
                <c:pt idx="26">
                  <c:v>338.44</c:v>
                </c:pt>
                <c:pt idx="27">
                  <c:v>339.39</c:v>
                </c:pt>
                <c:pt idx="28">
                  <c:v>338.69</c:v>
                </c:pt>
                <c:pt idx="29">
                  <c:v>336.54</c:v>
                </c:pt>
                <c:pt idx="30">
                  <c:v>330.92</c:v>
                </c:pt>
                <c:pt idx="31">
                  <c:v>324.31</c:v>
                </c:pt>
                <c:pt idx="32">
                  <c:v>326.42</c:v>
                </c:pt>
                <c:pt idx="33">
                  <c:v>329.66</c:v>
                </c:pt>
                <c:pt idx="34">
                  <c:v>333.53</c:v>
                </c:pt>
                <c:pt idx="35">
                  <c:v>337.7</c:v>
                </c:pt>
                <c:pt idx="36">
                  <c:v>338.07</c:v>
                </c:pt>
                <c:pt idx="37">
                  <c:v>337.28</c:v>
                </c:pt>
                <c:pt idx="38">
                  <c:v>337.94</c:v>
                </c:pt>
                <c:pt idx="39">
                  <c:v>339.46</c:v>
                </c:pt>
                <c:pt idx="40">
                  <c:v>340.39</c:v>
                </c:pt>
                <c:pt idx="41">
                  <c:v>337.95</c:v>
                </c:pt>
                <c:pt idx="42">
                  <c:v>330.6</c:v>
                </c:pt>
                <c:pt idx="43">
                  <c:v>326.31</c:v>
                </c:pt>
                <c:pt idx="44">
                  <c:v>326.77999999999997</c:v>
                </c:pt>
                <c:pt idx="45">
                  <c:v>332.93</c:v>
                </c:pt>
                <c:pt idx="46">
                  <c:v>334.97</c:v>
                </c:pt>
                <c:pt idx="47">
                  <c:v>339.65</c:v>
                </c:pt>
                <c:pt idx="48">
                  <c:v>339.24</c:v>
                </c:pt>
                <c:pt idx="49">
                  <c:v>340.66</c:v>
                </c:pt>
                <c:pt idx="50">
                  <c:v>342.76</c:v>
                </c:pt>
                <c:pt idx="51">
                  <c:v>340.98</c:v>
                </c:pt>
                <c:pt idx="52">
                  <c:v>341.43</c:v>
                </c:pt>
                <c:pt idx="53">
                  <c:v>339.15</c:v>
                </c:pt>
                <c:pt idx="54">
                  <c:v>332.02</c:v>
                </c:pt>
                <c:pt idx="55">
                  <c:v>326.77</c:v>
                </c:pt>
                <c:pt idx="56">
                  <c:v>328.96</c:v>
                </c:pt>
                <c:pt idx="57">
                  <c:v>333.64</c:v>
                </c:pt>
                <c:pt idx="58">
                  <c:v>339.43</c:v>
                </c:pt>
                <c:pt idx="59">
                  <c:v>339.35</c:v>
                </c:pt>
                <c:pt idx="60">
                  <c:v>340.59</c:v>
                </c:pt>
                <c:pt idx="61">
                  <c:v>341.57</c:v>
                </c:pt>
                <c:pt idx="62">
                  <c:v>343.3</c:v>
                </c:pt>
                <c:pt idx="63">
                  <c:v>342.54</c:v>
                </c:pt>
                <c:pt idx="64">
                  <c:v>343.45</c:v>
                </c:pt>
                <c:pt idx="65">
                  <c:v>342.85</c:v>
                </c:pt>
                <c:pt idx="66">
                  <c:v>331.75</c:v>
                </c:pt>
                <c:pt idx="67">
                  <c:v>324.74</c:v>
                </c:pt>
                <c:pt idx="68">
                  <c:v>329.14</c:v>
                </c:pt>
                <c:pt idx="69">
                  <c:v>333.62</c:v>
                </c:pt>
                <c:pt idx="70">
                  <c:v>337.57</c:v>
                </c:pt>
                <c:pt idx="71">
                  <c:v>342.18</c:v>
                </c:pt>
                <c:pt idx="72">
                  <c:v>341.69</c:v>
                </c:pt>
                <c:pt idx="73">
                  <c:v>343.34</c:v>
                </c:pt>
                <c:pt idx="74">
                  <c:v>344.26</c:v>
                </c:pt>
                <c:pt idx="75">
                  <c:v>344.13</c:v>
                </c:pt>
                <c:pt idx="76">
                  <c:v>344</c:v>
                </c:pt>
                <c:pt idx="77">
                  <c:v>342.73</c:v>
                </c:pt>
                <c:pt idx="78">
                  <c:v>336.84</c:v>
                </c:pt>
                <c:pt idx="79">
                  <c:v>331.76</c:v>
                </c:pt>
                <c:pt idx="80">
                  <c:v>332.34</c:v>
                </c:pt>
                <c:pt idx="81">
                  <c:v>337.58</c:v>
                </c:pt>
                <c:pt idx="82">
                  <c:v>341.63</c:v>
                </c:pt>
                <c:pt idx="83">
                  <c:v>344.74</c:v>
                </c:pt>
                <c:pt idx="84">
                  <c:v>344.78</c:v>
                </c:pt>
                <c:pt idx="85">
                  <c:v>344.42</c:v>
                </c:pt>
                <c:pt idx="86">
                  <c:v>344.63</c:v>
                </c:pt>
                <c:pt idx="87">
                  <c:v>346.13</c:v>
                </c:pt>
                <c:pt idx="88">
                  <c:v>346.27</c:v>
                </c:pt>
                <c:pt idx="89">
                  <c:v>344</c:v>
                </c:pt>
                <c:pt idx="90">
                  <c:v>335.36</c:v>
                </c:pt>
                <c:pt idx="91">
                  <c:v>330.19</c:v>
                </c:pt>
                <c:pt idx="92">
                  <c:v>333.3</c:v>
                </c:pt>
                <c:pt idx="93">
                  <c:v>338.25</c:v>
                </c:pt>
                <c:pt idx="94">
                  <c:v>341.3</c:v>
                </c:pt>
                <c:pt idx="95">
                  <c:v>344.07</c:v>
                </c:pt>
                <c:pt idx="96">
                  <c:v>345.81</c:v>
                </c:pt>
                <c:pt idx="97">
                  <c:v>347.87</c:v>
                </c:pt>
                <c:pt idx="98">
                  <c:v>347.53</c:v>
                </c:pt>
                <c:pt idx="99">
                  <c:v>347.46</c:v>
                </c:pt>
                <c:pt idx="100">
                  <c:v>347.5</c:v>
                </c:pt>
                <c:pt idx="101">
                  <c:v>345.83</c:v>
                </c:pt>
                <c:pt idx="102">
                  <c:v>339.35</c:v>
                </c:pt>
                <c:pt idx="103">
                  <c:v>331.81</c:v>
                </c:pt>
                <c:pt idx="104">
                  <c:v>332.81</c:v>
                </c:pt>
                <c:pt idx="105">
                  <c:v>338.49</c:v>
                </c:pt>
                <c:pt idx="106">
                  <c:v>342.67</c:v>
                </c:pt>
                <c:pt idx="107">
                  <c:v>345.02</c:v>
                </c:pt>
                <c:pt idx="108">
                  <c:v>346.81</c:v>
                </c:pt>
                <c:pt idx="109">
                  <c:v>346.81</c:v>
                </c:pt>
                <c:pt idx="110">
                  <c:v>347.75</c:v>
                </c:pt>
                <c:pt idx="111">
                  <c:v>347.95</c:v>
                </c:pt>
                <c:pt idx="112">
                  <c:v>348.18</c:v>
                </c:pt>
                <c:pt idx="113">
                  <c:v>348.26</c:v>
                </c:pt>
                <c:pt idx="114">
                  <c:v>340.23</c:v>
                </c:pt>
                <c:pt idx="115">
                  <c:v>331.92</c:v>
                </c:pt>
                <c:pt idx="116">
                  <c:v>335.75</c:v>
                </c:pt>
                <c:pt idx="117">
                  <c:v>341.14</c:v>
                </c:pt>
                <c:pt idx="118">
                  <c:v>345.79</c:v>
                </c:pt>
                <c:pt idx="119">
                  <c:v>346.35</c:v>
                </c:pt>
                <c:pt idx="120">
                  <c:v>349.36</c:v>
                </c:pt>
                <c:pt idx="121">
                  <c:v>350.96</c:v>
                </c:pt>
                <c:pt idx="122">
                  <c:v>350.31</c:v>
                </c:pt>
                <c:pt idx="123">
                  <c:v>349.74</c:v>
                </c:pt>
                <c:pt idx="124">
                  <c:v>350.87</c:v>
                </c:pt>
                <c:pt idx="125">
                  <c:v>348.87</c:v>
                </c:pt>
                <c:pt idx="126">
                  <c:v>340.18</c:v>
                </c:pt>
                <c:pt idx="127">
                  <c:v>335.44</c:v>
                </c:pt>
                <c:pt idx="128">
                  <c:v>338.45</c:v>
                </c:pt>
                <c:pt idx="129">
                  <c:v>341.31</c:v>
                </c:pt>
                <c:pt idx="130">
                  <c:v>344.56</c:v>
                </c:pt>
                <c:pt idx="131">
                  <c:v>347.97</c:v>
                </c:pt>
                <c:pt idx="132">
                  <c:v>349.52</c:v>
                </c:pt>
                <c:pt idx="133">
                  <c:v>349.15</c:v>
                </c:pt>
                <c:pt idx="134">
                  <c:v>350.61</c:v>
                </c:pt>
                <c:pt idx="135">
                  <c:v>351.12</c:v>
                </c:pt>
                <c:pt idx="136">
                  <c:v>352.56</c:v>
                </c:pt>
                <c:pt idx="137">
                  <c:v>349.78</c:v>
                </c:pt>
                <c:pt idx="138">
                  <c:v>343.77</c:v>
                </c:pt>
                <c:pt idx="139">
                  <c:v>337.25</c:v>
                </c:pt>
                <c:pt idx="140">
                  <c:v>338.2</c:v>
                </c:pt>
                <c:pt idx="141">
                  <c:v>343.49</c:v>
                </c:pt>
                <c:pt idx="142">
                  <c:v>347.2</c:v>
                </c:pt>
                <c:pt idx="143">
                  <c:v>348.53</c:v>
                </c:pt>
                <c:pt idx="144">
                  <c:v>349.53</c:v>
                </c:pt>
                <c:pt idx="145">
                  <c:v>352.24</c:v>
                </c:pt>
                <c:pt idx="146">
                  <c:v>354.05</c:v>
                </c:pt>
                <c:pt idx="147">
                  <c:v>353.21</c:v>
                </c:pt>
                <c:pt idx="148">
                  <c:v>353.9</c:v>
                </c:pt>
                <c:pt idx="149">
                  <c:v>350.97</c:v>
                </c:pt>
                <c:pt idx="150">
                  <c:v>344.62</c:v>
                </c:pt>
                <c:pt idx="151">
                  <c:v>337.35</c:v>
                </c:pt>
                <c:pt idx="152">
                  <c:v>340.78</c:v>
                </c:pt>
                <c:pt idx="153">
                  <c:v>345.95</c:v>
                </c:pt>
                <c:pt idx="154">
                  <c:v>348.11</c:v>
                </c:pt>
                <c:pt idx="155">
                  <c:v>351.4</c:v>
                </c:pt>
                <c:pt idx="156">
                  <c:v>353.01</c:v>
                </c:pt>
                <c:pt idx="157">
                  <c:v>353.26</c:v>
                </c:pt>
                <c:pt idx="158">
                  <c:v>354.5</c:v>
                </c:pt>
                <c:pt idx="159">
                  <c:v>353.92</c:v>
                </c:pt>
                <c:pt idx="160">
                  <c:v>354.89</c:v>
                </c:pt>
                <c:pt idx="161">
                  <c:v>353.73</c:v>
                </c:pt>
                <c:pt idx="162">
                  <c:v>344.94</c:v>
                </c:pt>
                <c:pt idx="163">
                  <c:v>339.34</c:v>
                </c:pt>
                <c:pt idx="164">
                  <c:v>340.74</c:v>
                </c:pt>
                <c:pt idx="165">
                  <c:v>345.52</c:v>
                </c:pt>
                <c:pt idx="166">
                  <c:v>349.34</c:v>
                </c:pt>
                <c:pt idx="167">
                  <c:v>352.57</c:v>
                </c:pt>
                <c:pt idx="168">
                  <c:v>355.14</c:v>
                </c:pt>
                <c:pt idx="169">
                  <c:v>356.87</c:v>
                </c:pt>
                <c:pt idx="170">
                  <c:v>356.33</c:v>
                </c:pt>
                <c:pt idx="171">
                  <c:v>357.7</c:v>
                </c:pt>
                <c:pt idx="172">
                  <c:v>356.68</c:v>
                </c:pt>
                <c:pt idx="173">
                  <c:v>355.13</c:v>
                </c:pt>
                <c:pt idx="174">
                  <c:v>347.9</c:v>
                </c:pt>
                <c:pt idx="175">
                  <c:v>342.39</c:v>
                </c:pt>
                <c:pt idx="176">
                  <c:v>345.55</c:v>
                </c:pt>
                <c:pt idx="177">
                  <c:v>350.21</c:v>
                </c:pt>
                <c:pt idx="178">
                  <c:v>354.89</c:v>
                </c:pt>
                <c:pt idx="179">
                  <c:v>357.99</c:v>
                </c:pt>
                <c:pt idx="180">
                  <c:v>359.81</c:v>
                </c:pt>
                <c:pt idx="181">
                  <c:v>358.06</c:v>
                </c:pt>
                <c:pt idx="182">
                  <c:v>359.89</c:v>
                </c:pt>
                <c:pt idx="183">
                  <c:v>359.76</c:v>
                </c:pt>
                <c:pt idx="184">
                  <c:v>359.48</c:v>
                </c:pt>
                <c:pt idx="185">
                  <c:v>359.99</c:v>
                </c:pt>
                <c:pt idx="186">
                  <c:v>352.19</c:v>
                </c:pt>
                <c:pt idx="187">
                  <c:v>341.86</c:v>
                </c:pt>
                <c:pt idx="188">
                  <c:v>346.23</c:v>
                </c:pt>
                <c:pt idx="189">
                  <c:v>351.93</c:v>
                </c:pt>
                <c:pt idx="190">
                  <c:v>355.9</c:v>
                </c:pt>
                <c:pt idx="191">
                  <c:v>358.55</c:v>
                </c:pt>
                <c:pt idx="192">
                  <c:v>359.38</c:v>
                </c:pt>
                <c:pt idx="193">
                  <c:v>360.91</c:v>
                </c:pt>
                <c:pt idx="194">
                  <c:v>361.69</c:v>
                </c:pt>
                <c:pt idx="195">
                  <c:v>361.49</c:v>
                </c:pt>
                <c:pt idx="196">
                  <c:v>362.15</c:v>
                </c:pt>
                <c:pt idx="197">
                  <c:v>356.89</c:v>
                </c:pt>
                <c:pt idx="198">
                  <c:v>351.19</c:v>
                </c:pt>
                <c:pt idx="199">
                  <c:v>346.47</c:v>
                </c:pt>
                <c:pt idx="200">
                  <c:v>347.41</c:v>
                </c:pt>
                <c:pt idx="201">
                  <c:v>353.27</c:v>
                </c:pt>
                <c:pt idx="202">
                  <c:v>356.4</c:v>
                </c:pt>
                <c:pt idx="203">
                  <c:v>359.82</c:v>
                </c:pt>
                <c:pt idx="204">
                  <c:v>361.35</c:v>
                </c:pt>
                <c:pt idx="205">
                  <c:v>360.96</c:v>
                </c:pt>
                <c:pt idx="206">
                  <c:v>362.42</c:v>
                </c:pt>
                <c:pt idx="207">
                  <c:v>361.84</c:v>
                </c:pt>
                <c:pt idx="208">
                  <c:v>362.16</c:v>
                </c:pt>
                <c:pt idx="209">
                  <c:v>359.24</c:v>
                </c:pt>
                <c:pt idx="210">
                  <c:v>352.82</c:v>
                </c:pt>
                <c:pt idx="211">
                  <c:v>346.86</c:v>
                </c:pt>
                <c:pt idx="212">
                  <c:v>347.73</c:v>
                </c:pt>
                <c:pt idx="213">
                  <c:v>354.7</c:v>
                </c:pt>
                <c:pt idx="214">
                  <c:v>359.39</c:v>
                </c:pt>
                <c:pt idx="215">
                  <c:v>360.28</c:v>
                </c:pt>
                <c:pt idx="216">
                  <c:v>361.98</c:v>
                </c:pt>
                <c:pt idx="217">
                  <c:v>363.33</c:v>
                </c:pt>
                <c:pt idx="218">
                  <c:v>362.29</c:v>
                </c:pt>
                <c:pt idx="219">
                  <c:v>362.95</c:v>
                </c:pt>
                <c:pt idx="220">
                  <c:v>362.45</c:v>
                </c:pt>
                <c:pt idx="221">
                  <c:v>361</c:v>
                </c:pt>
                <c:pt idx="222">
                  <c:v>353.27</c:v>
                </c:pt>
                <c:pt idx="223">
                  <c:v>347.02</c:v>
                </c:pt>
                <c:pt idx="224">
                  <c:v>347.56</c:v>
                </c:pt>
                <c:pt idx="225">
                  <c:v>353.24</c:v>
                </c:pt>
                <c:pt idx="226">
                  <c:v>356.63</c:v>
                </c:pt>
                <c:pt idx="227">
                  <c:v>360.87</c:v>
                </c:pt>
                <c:pt idx="228">
                  <c:v>362.78</c:v>
                </c:pt>
                <c:pt idx="229">
                  <c:v>363.29</c:v>
                </c:pt>
                <c:pt idx="230">
                  <c:v>363.56</c:v>
                </c:pt>
                <c:pt idx="231">
                  <c:v>363.32</c:v>
                </c:pt>
                <c:pt idx="232">
                  <c:v>363.73</c:v>
                </c:pt>
                <c:pt idx="233">
                  <c:v>360.7</c:v>
                </c:pt>
                <c:pt idx="234">
                  <c:v>351.31</c:v>
                </c:pt>
                <c:pt idx="235">
                  <c:v>347.24</c:v>
                </c:pt>
                <c:pt idx="236">
                  <c:v>350.6</c:v>
                </c:pt>
                <c:pt idx="237">
                  <c:v>354.12</c:v>
                </c:pt>
                <c:pt idx="238">
                  <c:v>358.3</c:v>
                </c:pt>
                <c:pt idx="239">
                  <c:v>361.46</c:v>
                </c:pt>
                <c:pt idx="240">
                  <c:v>362.15</c:v>
                </c:pt>
                <c:pt idx="241">
                  <c:v>364.33</c:v>
                </c:pt>
                <c:pt idx="242">
                  <c:v>365.21</c:v>
                </c:pt>
                <c:pt idx="243">
                  <c:v>364.52</c:v>
                </c:pt>
                <c:pt idx="244">
                  <c:v>364.54</c:v>
                </c:pt>
                <c:pt idx="245">
                  <c:v>363.12</c:v>
                </c:pt>
                <c:pt idx="246">
                  <c:v>354.3</c:v>
                </c:pt>
                <c:pt idx="247">
                  <c:v>347.69</c:v>
                </c:pt>
                <c:pt idx="248">
                  <c:v>349.99</c:v>
                </c:pt>
                <c:pt idx="249">
                  <c:v>357.48</c:v>
                </c:pt>
                <c:pt idx="250">
                  <c:v>359.32</c:v>
                </c:pt>
                <c:pt idx="251">
                  <c:v>364.73</c:v>
                </c:pt>
                <c:pt idx="252">
                  <c:v>365.41</c:v>
                </c:pt>
                <c:pt idx="253">
                  <c:v>366.88</c:v>
                </c:pt>
                <c:pt idx="254">
                  <c:v>366.76</c:v>
                </c:pt>
                <c:pt idx="255">
                  <c:v>367.2</c:v>
                </c:pt>
                <c:pt idx="256">
                  <c:v>366.26</c:v>
                </c:pt>
                <c:pt idx="257">
                  <c:v>364.68</c:v>
                </c:pt>
                <c:pt idx="258">
                  <c:v>357.58</c:v>
                </c:pt>
                <c:pt idx="259">
                  <c:v>351.1</c:v>
                </c:pt>
                <c:pt idx="260">
                  <c:v>353.55</c:v>
                </c:pt>
                <c:pt idx="261">
                  <c:v>357.39</c:v>
                </c:pt>
                <c:pt idx="262">
                  <c:v>363.21</c:v>
                </c:pt>
                <c:pt idx="263">
                  <c:v>366.54</c:v>
                </c:pt>
                <c:pt idx="264">
                  <c:v>367.05</c:v>
                </c:pt>
                <c:pt idx="265">
                  <c:v>368.46</c:v>
                </c:pt>
                <c:pt idx="266">
                  <c:v>367.98</c:v>
                </c:pt>
                <c:pt idx="267">
                  <c:v>368.11</c:v>
                </c:pt>
                <c:pt idx="268">
                  <c:v>370.54</c:v>
                </c:pt>
                <c:pt idx="269">
                  <c:v>367.79</c:v>
                </c:pt>
                <c:pt idx="270">
                  <c:v>360.86</c:v>
                </c:pt>
                <c:pt idx="271">
                  <c:v>352.93</c:v>
                </c:pt>
                <c:pt idx="272">
                  <c:v>355.15</c:v>
                </c:pt>
                <c:pt idx="273">
                  <c:v>362.06</c:v>
                </c:pt>
                <c:pt idx="274">
                  <c:v>363.37</c:v>
                </c:pt>
                <c:pt idx="275">
                  <c:v>366.9</c:v>
                </c:pt>
                <c:pt idx="276">
                  <c:v>370.28</c:v>
                </c:pt>
                <c:pt idx="277">
                  <c:v>369.44</c:v>
                </c:pt>
                <c:pt idx="278">
                  <c:v>368.48</c:v>
                </c:pt>
                <c:pt idx="279">
                  <c:v>370.44</c:v>
                </c:pt>
                <c:pt idx="280">
                  <c:v>369.81</c:v>
                </c:pt>
                <c:pt idx="281">
                  <c:v>368.84</c:v>
                </c:pt>
                <c:pt idx="282">
                  <c:v>360.07</c:v>
                </c:pt>
                <c:pt idx="283">
                  <c:v>352.39</c:v>
                </c:pt>
                <c:pt idx="284">
                  <c:v>357.45</c:v>
                </c:pt>
                <c:pt idx="285">
                  <c:v>361.12</c:v>
                </c:pt>
                <c:pt idx="286">
                  <c:v>366.4</c:v>
                </c:pt>
                <c:pt idx="287">
                  <c:v>367.41</c:v>
                </c:pt>
                <c:pt idx="288">
                  <c:v>369.86</c:v>
                </c:pt>
                <c:pt idx="289">
                  <c:v>372.41</c:v>
                </c:pt>
                <c:pt idx="290">
                  <c:v>370.89</c:v>
                </c:pt>
                <c:pt idx="291">
                  <c:v>371.22</c:v>
                </c:pt>
                <c:pt idx="292">
                  <c:v>371.79</c:v>
                </c:pt>
                <c:pt idx="293">
                  <c:v>370.71</c:v>
                </c:pt>
                <c:pt idx="294">
                  <c:v>359.86</c:v>
                </c:pt>
                <c:pt idx="295">
                  <c:v>356.35</c:v>
                </c:pt>
                <c:pt idx="296">
                  <c:v>362.55</c:v>
                </c:pt>
                <c:pt idx="297">
                  <c:v>364.74</c:v>
                </c:pt>
                <c:pt idx="298">
                  <c:v>368.82</c:v>
                </c:pt>
                <c:pt idx="299">
                  <c:v>373.15</c:v>
                </c:pt>
                <c:pt idx="300">
                  <c:v>374.15</c:v>
                </c:pt>
                <c:pt idx="301">
                  <c:v>374.8</c:v>
                </c:pt>
                <c:pt idx="302">
                  <c:v>374.05</c:v>
                </c:pt>
                <c:pt idx="303">
                  <c:v>374.57</c:v>
                </c:pt>
                <c:pt idx="304">
                  <c:v>375.46</c:v>
                </c:pt>
                <c:pt idx="305">
                  <c:v>373.27</c:v>
                </c:pt>
                <c:pt idx="306">
                  <c:v>363.32</c:v>
                </c:pt>
                <c:pt idx="307">
                  <c:v>358.62</c:v>
                </c:pt>
                <c:pt idx="308">
                  <c:v>361.57</c:v>
                </c:pt>
                <c:pt idx="309">
                  <c:v>364.66</c:v>
                </c:pt>
                <c:pt idx="310">
                  <c:v>373.95</c:v>
                </c:pt>
                <c:pt idx="311">
                  <c:v>373.03</c:v>
                </c:pt>
                <c:pt idx="312">
                  <c:v>374.58</c:v>
                </c:pt>
                <c:pt idx="313">
                  <c:v>376.5</c:v>
                </c:pt>
                <c:pt idx="314">
                  <c:v>374.81</c:v>
                </c:pt>
                <c:pt idx="315">
                  <c:v>375.71</c:v>
                </c:pt>
                <c:pt idx="316">
                  <c:v>376.77</c:v>
                </c:pt>
                <c:pt idx="317">
                  <c:v>372.45</c:v>
                </c:pt>
                <c:pt idx="318">
                  <c:v>365.49</c:v>
                </c:pt>
                <c:pt idx="319">
                  <c:v>359.94</c:v>
                </c:pt>
                <c:pt idx="320">
                  <c:v>361.95</c:v>
                </c:pt>
                <c:pt idx="321">
                  <c:v>366.87</c:v>
                </c:pt>
                <c:pt idx="322">
                  <c:v>370.61</c:v>
                </c:pt>
                <c:pt idx="323">
                  <c:v>373.61</c:v>
                </c:pt>
                <c:pt idx="324">
                  <c:v>375.39</c:v>
                </c:pt>
                <c:pt idx="325">
                  <c:v>376.76</c:v>
                </c:pt>
                <c:pt idx="326">
                  <c:v>376.86</c:v>
                </c:pt>
                <c:pt idx="327">
                  <c:v>377.72</c:v>
                </c:pt>
                <c:pt idx="328">
                  <c:v>377.62</c:v>
                </c:pt>
                <c:pt idx="329">
                  <c:v>375.52</c:v>
                </c:pt>
                <c:pt idx="330">
                  <c:v>368.01</c:v>
                </c:pt>
                <c:pt idx="331">
                  <c:v>360.85</c:v>
                </c:pt>
                <c:pt idx="332">
                  <c:v>363.51</c:v>
                </c:pt>
                <c:pt idx="333">
                  <c:v>370.73</c:v>
                </c:pt>
                <c:pt idx="334">
                  <c:v>372.6</c:v>
                </c:pt>
                <c:pt idx="335">
                  <c:v>376.52</c:v>
                </c:pt>
                <c:pt idx="336">
                  <c:v>378.35</c:v>
                </c:pt>
                <c:pt idx="337">
                  <c:v>377.88</c:v>
                </c:pt>
                <c:pt idx="338">
                  <c:v>379.2</c:v>
                </c:pt>
                <c:pt idx="339">
                  <c:v>379.16</c:v>
                </c:pt>
                <c:pt idx="340">
                  <c:v>379.26</c:v>
                </c:pt>
                <c:pt idx="341">
                  <c:v>376.49</c:v>
                </c:pt>
                <c:pt idx="342">
                  <c:v>370.88</c:v>
                </c:pt>
                <c:pt idx="343">
                  <c:v>363.15</c:v>
                </c:pt>
                <c:pt idx="344">
                  <c:v>365.96</c:v>
                </c:pt>
                <c:pt idx="345">
                  <c:v>370.79</c:v>
                </c:pt>
                <c:pt idx="346">
                  <c:v>375.68</c:v>
                </c:pt>
                <c:pt idx="347">
                  <c:v>377.26</c:v>
                </c:pt>
                <c:pt idx="348">
                  <c:v>379.08</c:v>
                </c:pt>
                <c:pt idx="349">
                  <c:v>382.34</c:v>
                </c:pt>
                <c:pt idx="350">
                  <c:v>381.54</c:v>
                </c:pt>
                <c:pt idx="351">
                  <c:v>382.88</c:v>
                </c:pt>
                <c:pt idx="352">
                  <c:v>382.31</c:v>
                </c:pt>
                <c:pt idx="353">
                  <c:v>380.87</c:v>
                </c:pt>
                <c:pt idx="354">
                  <c:v>371.03</c:v>
                </c:pt>
                <c:pt idx="355">
                  <c:v>364.89</c:v>
                </c:pt>
                <c:pt idx="356">
                  <c:v>368.37</c:v>
                </c:pt>
                <c:pt idx="357">
                  <c:v>372.52</c:v>
                </c:pt>
                <c:pt idx="358">
                  <c:v>378.65</c:v>
                </c:pt>
                <c:pt idx="359">
                  <c:v>382.6</c:v>
                </c:pt>
                <c:pt idx="360">
                  <c:v>382.64</c:v>
                </c:pt>
                <c:pt idx="361">
                  <c:v>383.27</c:v>
                </c:pt>
                <c:pt idx="362">
                  <c:v>382.24</c:v>
                </c:pt>
                <c:pt idx="363">
                  <c:v>383.86</c:v>
                </c:pt>
                <c:pt idx="364">
                  <c:v>383.57</c:v>
                </c:pt>
                <c:pt idx="365">
                  <c:v>380.53</c:v>
                </c:pt>
                <c:pt idx="366">
                  <c:v>371.73</c:v>
                </c:pt>
                <c:pt idx="367">
                  <c:v>366.4</c:v>
                </c:pt>
                <c:pt idx="368">
                  <c:v>367.94</c:v>
                </c:pt>
                <c:pt idx="369">
                  <c:v>373.49</c:v>
                </c:pt>
                <c:pt idx="370">
                  <c:v>379.26</c:v>
                </c:pt>
                <c:pt idx="371">
                  <c:v>382.46</c:v>
                </c:pt>
                <c:pt idx="372">
                  <c:v>384.66</c:v>
                </c:pt>
                <c:pt idx="373">
                  <c:v>385.7</c:v>
                </c:pt>
                <c:pt idx="374">
                  <c:v>386.05</c:v>
                </c:pt>
                <c:pt idx="375">
                  <c:v>385.27</c:v>
                </c:pt>
                <c:pt idx="376">
                  <c:v>385.3</c:v>
                </c:pt>
                <c:pt idx="377">
                  <c:v>383.36</c:v>
                </c:pt>
                <c:pt idx="378">
                  <c:v>376.75</c:v>
                </c:pt>
                <c:pt idx="379">
                  <c:v>369.17</c:v>
                </c:pt>
                <c:pt idx="380">
                  <c:v>371.86</c:v>
                </c:pt>
                <c:pt idx="381">
                  <c:v>378.12</c:v>
                </c:pt>
                <c:pt idx="382">
                  <c:v>382.12</c:v>
                </c:pt>
                <c:pt idx="383">
                  <c:v>385.77</c:v>
                </c:pt>
                <c:pt idx="384">
                  <c:v>386.34</c:v>
                </c:pt>
                <c:pt idx="385">
                  <c:v>387.64</c:v>
                </c:pt>
                <c:pt idx="386">
                  <c:v>387.74</c:v>
                </c:pt>
                <c:pt idx="387">
                  <c:v>387.44</c:v>
                </c:pt>
                <c:pt idx="388">
                  <c:v>388.86</c:v>
                </c:pt>
                <c:pt idx="389">
                  <c:v>386.7</c:v>
                </c:pt>
                <c:pt idx="390">
                  <c:v>379.48</c:v>
                </c:pt>
                <c:pt idx="391">
                  <c:v>371.51</c:v>
                </c:pt>
                <c:pt idx="392">
                  <c:v>374.6</c:v>
                </c:pt>
                <c:pt idx="393">
                  <c:v>378.89</c:v>
                </c:pt>
                <c:pt idx="394">
                  <c:v>384.6</c:v>
                </c:pt>
                <c:pt idx="395">
                  <c:v>387.65</c:v>
                </c:pt>
                <c:pt idx="396">
                  <c:v>390.09</c:v>
                </c:pt>
                <c:pt idx="397">
                  <c:v>390.22</c:v>
                </c:pt>
                <c:pt idx="398">
                  <c:v>389.95</c:v>
                </c:pt>
                <c:pt idx="399">
                  <c:v>390.05</c:v>
                </c:pt>
                <c:pt idx="400">
                  <c:v>390.01</c:v>
                </c:pt>
                <c:pt idx="401">
                  <c:v>386.6</c:v>
                </c:pt>
                <c:pt idx="402">
                  <c:v>377.3</c:v>
                </c:pt>
                <c:pt idx="403">
                  <c:v>373.04</c:v>
                </c:pt>
                <c:pt idx="404">
                  <c:v>375.79</c:v>
                </c:pt>
                <c:pt idx="405">
                  <c:v>381.22</c:v>
                </c:pt>
                <c:pt idx="406">
                  <c:v>385.14</c:v>
                </c:pt>
                <c:pt idx="407">
                  <c:v>390.37</c:v>
                </c:pt>
                <c:pt idx="408">
                  <c:v>390.92</c:v>
                </c:pt>
                <c:pt idx="409">
                  <c:v>392.99</c:v>
                </c:pt>
                <c:pt idx="410">
                  <c:v>392.6</c:v>
                </c:pt>
                <c:pt idx="411">
                  <c:v>392.43</c:v>
                </c:pt>
                <c:pt idx="412">
                  <c:v>392.76</c:v>
                </c:pt>
                <c:pt idx="413">
                  <c:v>390.08</c:v>
                </c:pt>
                <c:pt idx="414">
                  <c:v>382.22</c:v>
                </c:pt>
                <c:pt idx="415">
                  <c:v>376.17</c:v>
                </c:pt>
                <c:pt idx="416">
                  <c:v>377.95</c:v>
                </c:pt>
                <c:pt idx="417">
                  <c:v>383.87</c:v>
                </c:pt>
                <c:pt idx="418">
                  <c:v>389.22</c:v>
                </c:pt>
                <c:pt idx="419">
                  <c:v>391.98</c:v>
                </c:pt>
                <c:pt idx="420">
                  <c:v>392.51</c:v>
                </c:pt>
                <c:pt idx="421">
                  <c:v>393.13</c:v>
                </c:pt>
                <c:pt idx="422">
                  <c:v>393.68</c:v>
                </c:pt>
                <c:pt idx="423">
                  <c:v>395.91</c:v>
                </c:pt>
                <c:pt idx="424">
                  <c:v>394</c:v>
                </c:pt>
                <c:pt idx="425">
                  <c:v>391.67</c:v>
                </c:pt>
                <c:pt idx="426">
                  <c:v>382.71</c:v>
                </c:pt>
                <c:pt idx="427">
                  <c:v>373.95</c:v>
                </c:pt>
                <c:pt idx="428">
                  <c:v>378.57</c:v>
                </c:pt>
                <c:pt idx="429">
                  <c:v>386.18</c:v>
                </c:pt>
                <c:pt idx="430">
                  <c:v>387.18</c:v>
                </c:pt>
                <c:pt idx="431">
                  <c:v>392.73</c:v>
                </c:pt>
                <c:pt idx="432">
                  <c:v>393.98</c:v>
                </c:pt>
                <c:pt idx="433">
                  <c:v>394.01</c:v>
                </c:pt>
                <c:pt idx="434">
                  <c:v>394.74</c:v>
                </c:pt>
                <c:pt idx="435">
                  <c:v>396.22</c:v>
                </c:pt>
                <c:pt idx="436">
                  <c:v>395.52</c:v>
                </c:pt>
                <c:pt idx="437">
                  <c:v>394.68</c:v>
                </c:pt>
                <c:pt idx="438">
                  <c:v>382.74</c:v>
                </c:pt>
                <c:pt idx="439">
                  <c:v>377.14</c:v>
                </c:pt>
                <c:pt idx="440">
                  <c:v>383.6</c:v>
                </c:pt>
                <c:pt idx="441">
                  <c:v>388.77</c:v>
                </c:pt>
                <c:pt idx="442">
                  <c:v>393.23</c:v>
                </c:pt>
                <c:pt idx="443">
                  <c:v>397.19</c:v>
                </c:pt>
                <c:pt idx="444">
                  <c:v>398.26</c:v>
                </c:pt>
                <c:pt idx="445">
                  <c:v>397.19</c:v>
                </c:pt>
                <c:pt idx="446">
                  <c:v>398.29</c:v>
                </c:pt>
                <c:pt idx="447">
                  <c:v>399.11</c:v>
                </c:pt>
                <c:pt idx="448">
                  <c:v>398.72</c:v>
                </c:pt>
                <c:pt idx="449">
                  <c:v>394.73</c:v>
                </c:pt>
                <c:pt idx="450">
                  <c:v>384.53</c:v>
                </c:pt>
                <c:pt idx="451">
                  <c:v>378.95</c:v>
                </c:pt>
                <c:pt idx="452">
                  <c:v>383.49</c:v>
                </c:pt>
                <c:pt idx="453">
                  <c:v>390.03</c:v>
                </c:pt>
                <c:pt idx="454">
                  <c:v>395.41</c:v>
                </c:pt>
                <c:pt idx="455">
                  <c:v>397.49</c:v>
                </c:pt>
                <c:pt idx="456">
                  <c:v>399.11</c:v>
                </c:pt>
                <c:pt idx="457">
                  <c:v>398.85</c:v>
                </c:pt>
                <c:pt idx="458">
                  <c:v>399.26</c:v>
                </c:pt>
                <c:pt idx="459">
                  <c:v>400.1</c:v>
                </c:pt>
                <c:pt idx="460">
                  <c:v>400.88</c:v>
                </c:pt>
                <c:pt idx="461">
                  <c:v>397.26</c:v>
                </c:pt>
                <c:pt idx="462">
                  <c:v>385.88</c:v>
                </c:pt>
                <c:pt idx="463">
                  <c:v>379.75</c:v>
                </c:pt>
                <c:pt idx="464">
                  <c:v>386.37</c:v>
                </c:pt>
                <c:pt idx="465">
                  <c:v>393.42</c:v>
                </c:pt>
                <c:pt idx="466">
                  <c:v>398.38</c:v>
                </c:pt>
                <c:pt idx="467">
                  <c:v>399.46</c:v>
                </c:pt>
                <c:pt idx="468">
                  <c:v>401.31</c:v>
                </c:pt>
                <c:pt idx="469">
                  <c:v>402.57</c:v>
                </c:pt>
                <c:pt idx="470">
                  <c:v>403.23</c:v>
                </c:pt>
                <c:pt idx="471">
                  <c:v>402.57</c:v>
                </c:pt>
                <c:pt idx="472">
                  <c:v>403.48</c:v>
                </c:pt>
                <c:pt idx="473">
                  <c:v>400.93</c:v>
                </c:pt>
                <c:pt idx="474">
                  <c:v>390.06</c:v>
                </c:pt>
                <c:pt idx="475">
                  <c:v>387.4</c:v>
                </c:pt>
                <c:pt idx="476">
                  <c:v>388.83</c:v>
                </c:pt>
                <c:pt idx="477">
                  <c:v>395.49</c:v>
                </c:pt>
                <c:pt idx="478">
                  <c:v>399.82</c:v>
                </c:pt>
                <c:pt idx="479">
                  <c:v>404</c:v>
                </c:pt>
                <c:pt idx="480">
                  <c:v>402.8</c:v>
                </c:pt>
                <c:pt idx="481">
                  <c:v>406.56</c:v>
                </c:pt>
                <c:pt idx="482">
                  <c:v>405.37</c:v>
                </c:pt>
                <c:pt idx="483">
                  <c:v>406.12</c:v>
                </c:pt>
                <c:pt idx="484">
                  <c:v>405.94</c:v>
                </c:pt>
                <c:pt idx="485">
                  <c:v>403.52</c:v>
                </c:pt>
                <c:pt idx="486">
                  <c:v>394.12</c:v>
                </c:pt>
                <c:pt idx="487">
                  <c:v>388.75</c:v>
                </c:pt>
                <c:pt idx="488">
                  <c:v>390.07</c:v>
                </c:pt>
                <c:pt idx="489">
                  <c:v>394.94</c:v>
                </c:pt>
                <c:pt idx="490">
                  <c:v>401.87</c:v>
                </c:pt>
                <c:pt idx="491">
                  <c:v>403.74</c:v>
                </c:pt>
                <c:pt idx="492">
                  <c:v>405.52</c:v>
                </c:pt>
                <c:pt idx="493">
                  <c:v>408.3</c:v>
                </c:pt>
                <c:pt idx="494">
                  <c:v>407.25</c:v>
                </c:pt>
                <c:pt idx="495">
                  <c:v>407.49</c:v>
                </c:pt>
                <c:pt idx="496">
                  <c:v>407.6</c:v>
                </c:pt>
                <c:pt idx="497">
                  <c:v>403.37</c:v>
                </c:pt>
                <c:pt idx="498">
                  <c:v>392.91</c:v>
                </c:pt>
                <c:pt idx="499">
                  <c:v>389.73</c:v>
                </c:pt>
                <c:pt idx="500">
                  <c:v>392.66</c:v>
                </c:pt>
                <c:pt idx="501">
                  <c:v>397.69</c:v>
                </c:pt>
                <c:pt idx="502">
                  <c:v>404.62</c:v>
                </c:pt>
                <c:pt idx="503">
                  <c:v>408.56</c:v>
                </c:pt>
                <c:pt idx="504">
                  <c:v>408.44</c:v>
                </c:pt>
                <c:pt idx="505">
                  <c:v>408.59</c:v>
                </c:pt>
                <c:pt idx="506">
                  <c:v>408.36</c:v>
                </c:pt>
                <c:pt idx="507">
                  <c:v>409.87</c:v>
                </c:pt>
                <c:pt idx="508">
                  <c:v>409.3</c:v>
                </c:pt>
                <c:pt idx="509">
                  <c:v>407.39</c:v>
                </c:pt>
                <c:pt idx="510">
                  <c:v>396.35</c:v>
                </c:pt>
                <c:pt idx="511">
                  <c:v>392.62</c:v>
                </c:pt>
                <c:pt idx="512">
                  <c:v>397.33</c:v>
                </c:pt>
                <c:pt idx="513">
                  <c:v>404.54</c:v>
                </c:pt>
                <c:pt idx="514">
                  <c:v>406.97</c:v>
                </c:pt>
                <c:pt idx="515">
                  <c:v>410.69</c:v>
                </c:pt>
                <c:pt idx="516">
                  <c:v>413.41</c:v>
                </c:pt>
                <c:pt idx="517">
                  <c:v>414.51</c:v>
                </c:pt>
                <c:pt idx="518">
                  <c:v>414.72</c:v>
                </c:pt>
                <c:pt idx="519">
                  <c:v>413.79</c:v>
                </c:pt>
                <c:pt idx="520">
                  <c:v>413.33</c:v>
                </c:pt>
                <c:pt idx="521">
                  <c:v>411.04</c:v>
                </c:pt>
                <c:pt idx="522">
                  <c:v>400.02</c:v>
                </c:pt>
                <c:pt idx="523">
                  <c:v>394.6</c:v>
                </c:pt>
                <c:pt idx="524">
                  <c:v>397.3</c:v>
                </c:pt>
                <c:pt idx="525">
                  <c:v>403.59</c:v>
                </c:pt>
                <c:pt idx="526">
                  <c:v>410.41</c:v>
                </c:pt>
                <c:pt idx="527">
                  <c:v>410.03</c:v>
                </c:pt>
                <c:pt idx="528">
                  <c:v>412.59</c:v>
                </c:pt>
                <c:pt idx="529">
                  <c:v>416.04</c:v>
                </c:pt>
                <c:pt idx="530">
                  <c:v>414.11</c:v>
                </c:pt>
                <c:pt idx="531">
                  <c:v>415.91</c:v>
                </c:pt>
                <c:pt idx="532">
                  <c:v>416.13</c:v>
                </c:pt>
                <c:pt idx="533">
                  <c:v>413.88</c:v>
                </c:pt>
                <c:pt idx="534">
                  <c:v>403.97</c:v>
                </c:pt>
                <c:pt idx="535">
                  <c:v>397.51</c:v>
                </c:pt>
                <c:pt idx="536">
                  <c:v>401.03</c:v>
                </c:pt>
                <c:pt idx="537">
                  <c:v>406.11</c:v>
                </c:pt>
                <c:pt idx="538">
                  <c:v>416.16</c:v>
                </c:pt>
                <c:pt idx="539">
                  <c:v>415</c:v>
                </c:pt>
                <c:pt idx="540">
                  <c:v>417.92</c:v>
                </c:pt>
                <c:pt idx="541">
                  <c:v>416.61</c:v>
                </c:pt>
                <c:pt idx="542">
                  <c:v>418.17</c:v>
                </c:pt>
                <c:pt idx="543">
                  <c:v>417.66</c:v>
                </c:pt>
                <c:pt idx="544">
                  <c:v>417.65</c:v>
                </c:pt>
                <c:pt idx="545">
                  <c:v>414.22</c:v>
                </c:pt>
                <c:pt idx="546">
                  <c:v>405.39</c:v>
                </c:pt>
                <c:pt idx="547">
                  <c:v>398.61</c:v>
                </c:pt>
                <c:pt idx="548">
                  <c:v>404.7</c:v>
                </c:pt>
                <c:pt idx="549">
                  <c:v>411.1</c:v>
                </c:pt>
                <c:pt idx="550">
                  <c:v>414</c:v>
                </c:pt>
                <c:pt idx="551">
                  <c:v>416.59</c:v>
                </c:pt>
                <c:pt idx="552">
                  <c:v>419.12</c:v>
                </c:pt>
                <c:pt idx="553">
                  <c:v>419.56</c:v>
                </c:pt>
                <c:pt idx="554">
                  <c:v>420.77</c:v>
                </c:pt>
                <c:pt idx="555">
                  <c:v>421.18</c:v>
                </c:pt>
                <c:pt idx="556">
                  <c:v>420.89</c:v>
                </c:pt>
                <c:pt idx="557">
                  <c:v>417.07</c:v>
                </c:pt>
                <c:pt idx="558">
                  <c:v>407.14</c:v>
                </c:pt>
                <c:pt idx="559">
                  <c:v>401.61</c:v>
                </c:pt>
                <c:pt idx="560">
                  <c:v>407.28</c:v>
                </c:pt>
                <c:pt idx="561">
                  <c:v>414.57</c:v>
                </c:pt>
                <c:pt idx="562">
                  <c:v>417.01</c:v>
                </c:pt>
                <c:pt idx="563">
                  <c:v>419.07</c:v>
                </c:pt>
                <c:pt idx="564">
                  <c:v>420.12</c:v>
                </c:pt>
                <c:pt idx="565">
                  <c:v>420.78</c:v>
                </c:pt>
                <c:pt idx="566">
                  <c:v>422.59</c:v>
                </c:pt>
                <c:pt idx="567">
                  <c:v>423.31</c:v>
                </c:pt>
                <c:pt idx="568">
                  <c:v>423.49</c:v>
                </c:pt>
                <c:pt idx="569">
                  <c:v>419.67</c:v>
                </c:pt>
                <c:pt idx="570">
                  <c:v>411.46</c:v>
                </c:pt>
                <c:pt idx="571">
                  <c:v>403.98</c:v>
                </c:pt>
                <c:pt idx="572">
                  <c:v>408.81</c:v>
                </c:pt>
                <c:pt idx="573">
                  <c:v>415.05</c:v>
                </c:pt>
                <c:pt idx="574">
                  <c:v>419.99</c:v>
                </c:pt>
                <c:pt idx="575">
                  <c:v>422.45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613568"/>
        <c:axId val="230614144"/>
      </c:scatterChart>
      <c:valAx>
        <c:axId val="23061356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0614144"/>
        <c:crosses val="autoZero"/>
        <c:crossBetween val="midCat"/>
      </c:valAx>
      <c:valAx>
        <c:axId val="230614144"/>
        <c:scaling>
          <c:orientation val="minMax"/>
          <c:min val="31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061356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span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7.6573208722741398E-2"/>
          <c:y val="5.8127858975789398E-2"/>
          <c:w val="0.89943925233644895"/>
          <c:h val="0.84949235746959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'5_monthly_MLO'!$B$5</c:f>
              <c:strCache>
                <c:ptCount val="1"/>
                <c:pt idx="0">
                  <c:v>      CO2</c:v>
                </c:pt>
              </c:strCache>
            </c:strRef>
          </c:tx>
          <c:spPr>
            <a:ln w="25200">
              <a:solidFill>
                <a:srgbClr val="FF0000"/>
              </a:solidFill>
              <a:round/>
            </a:ln>
          </c:spPr>
          <c:marker>
            <c:symbol val="square"/>
            <c:size val="3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'5_monthly_MLO'!$A$6:$A$772</c:f>
              <c:numCache>
                <c:formatCode>General</c:formatCode>
                <c:ptCount val="767"/>
                <c:pt idx="0">
                  <c:v>1958.2027</c:v>
                </c:pt>
                <c:pt idx="1">
                  <c:v>1958.2877000000001</c:v>
                </c:pt>
                <c:pt idx="2">
                  <c:v>1958.3698999999999</c:v>
                </c:pt>
                <c:pt idx="3">
                  <c:v>1958.4548</c:v>
                </c:pt>
                <c:pt idx="4">
                  <c:v>1958.537</c:v>
                </c:pt>
                <c:pt idx="5">
                  <c:v>1958.6219000000001</c:v>
                </c:pt>
                <c:pt idx="6">
                  <c:v>1958.7067999999999</c:v>
                </c:pt>
                <c:pt idx="7">
                  <c:v>1958.789</c:v>
                </c:pt>
                <c:pt idx="8">
                  <c:v>1958.874</c:v>
                </c:pt>
                <c:pt idx="9">
                  <c:v>1958.9562000000001</c:v>
                </c:pt>
                <c:pt idx="10">
                  <c:v>1959.0410999999999</c:v>
                </c:pt>
                <c:pt idx="11">
                  <c:v>1959.126</c:v>
                </c:pt>
                <c:pt idx="12">
                  <c:v>1959.2027</c:v>
                </c:pt>
                <c:pt idx="13">
                  <c:v>1959.2877000000001</c:v>
                </c:pt>
                <c:pt idx="14">
                  <c:v>1959.3698999999999</c:v>
                </c:pt>
                <c:pt idx="15">
                  <c:v>1959.4548</c:v>
                </c:pt>
                <c:pt idx="16">
                  <c:v>1959.537</c:v>
                </c:pt>
                <c:pt idx="17">
                  <c:v>1959.6219000000001</c:v>
                </c:pt>
                <c:pt idx="18">
                  <c:v>1959.7067999999999</c:v>
                </c:pt>
                <c:pt idx="19">
                  <c:v>1959.789</c:v>
                </c:pt>
                <c:pt idx="20">
                  <c:v>1959.874</c:v>
                </c:pt>
                <c:pt idx="21">
                  <c:v>1959.9562000000001</c:v>
                </c:pt>
                <c:pt idx="22">
                  <c:v>1960.0409999999999</c:v>
                </c:pt>
                <c:pt idx="23">
                  <c:v>1960.1257000000001</c:v>
                </c:pt>
                <c:pt idx="24">
                  <c:v>1960.2049</c:v>
                </c:pt>
                <c:pt idx="25">
                  <c:v>1960.2896000000001</c:v>
                </c:pt>
                <c:pt idx="26">
                  <c:v>1960.3715999999999</c:v>
                </c:pt>
                <c:pt idx="27">
                  <c:v>1960.4563000000001</c:v>
                </c:pt>
                <c:pt idx="28">
                  <c:v>1960.5382999999999</c:v>
                </c:pt>
                <c:pt idx="29">
                  <c:v>1960.623</c:v>
                </c:pt>
                <c:pt idx="30">
                  <c:v>1960.7076999999999</c:v>
                </c:pt>
                <c:pt idx="31">
                  <c:v>1960.7896000000001</c:v>
                </c:pt>
                <c:pt idx="32">
                  <c:v>1960.8742999999999</c:v>
                </c:pt>
                <c:pt idx="33">
                  <c:v>1960.9563000000001</c:v>
                </c:pt>
                <c:pt idx="34">
                  <c:v>1961.0410999999999</c:v>
                </c:pt>
                <c:pt idx="35">
                  <c:v>1961.126</c:v>
                </c:pt>
                <c:pt idx="36">
                  <c:v>1961.2027</c:v>
                </c:pt>
                <c:pt idx="37">
                  <c:v>1961.2877000000001</c:v>
                </c:pt>
                <c:pt idx="38">
                  <c:v>1961.3698999999999</c:v>
                </c:pt>
                <c:pt idx="39">
                  <c:v>1961.4548</c:v>
                </c:pt>
                <c:pt idx="40">
                  <c:v>1961.537</c:v>
                </c:pt>
                <c:pt idx="41">
                  <c:v>1961.6219000000001</c:v>
                </c:pt>
                <c:pt idx="42">
                  <c:v>1961.7067999999999</c:v>
                </c:pt>
                <c:pt idx="43">
                  <c:v>1961.789</c:v>
                </c:pt>
                <c:pt idx="44">
                  <c:v>1961.874</c:v>
                </c:pt>
                <c:pt idx="45">
                  <c:v>1961.9562000000001</c:v>
                </c:pt>
                <c:pt idx="46">
                  <c:v>1962.0410999999999</c:v>
                </c:pt>
                <c:pt idx="47">
                  <c:v>1962.126</c:v>
                </c:pt>
                <c:pt idx="48">
                  <c:v>1962.2027</c:v>
                </c:pt>
                <c:pt idx="49">
                  <c:v>1962.2877000000001</c:v>
                </c:pt>
                <c:pt idx="50">
                  <c:v>1962.3698999999999</c:v>
                </c:pt>
                <c:pt idx="51">
                  <c:v>1962.4548</c:v>
                </c:pt>
                <c:pt idx="52">
                  <c:v>1962.537</c:v>
                </c:pt>
                <c:pt idx="53">
                  <c:v>1962.6219000000001</c:v>
                </c:pt>
                <c:pt idx="54">
                  <c:v>1962.7067999999999</c:v>
                </c:pt>
                <c:pt idx="55">
                  <c:v>1962.789</c:v>
                </c:pt>
                <c:pt idx="56">
                  <c:v>1962.874</c:v>
                </c:pt>
                <c:pt idx="57">
                  <c:v>1962.9562000000001</c:v>
                </c:pt>
                <c:pt idx="58">
                  <c:v>1963.0410999999999</c:v>
                </c:pt>
                <c:pt idx="59">
                  <c:v>1963.126</c:v>
                </c:pt>
                <c:pt idx="60">
                  <c:v>1963.2027</c:v>
                </c:pt>
                <c:pt idx="61">
                  <c:v>1963.2877000000001</c:v>
                </c:pt>
                <c:pt idx="62">
                  <c:v>1963.3698999999999</c:v>
                </c:pt>
                <c:pt idx="63">
                  <c:v>1963.4548</c:v>
                </c:pt>
                <c:pt idx="64">
                  <c:v>1963.537</c:v>
                </c:pt>
                <c:pt idx="65">
                  <c:v>1963.6219000000001</c:v>
                </c:pt>
                <c:pt idx="66">
                  <c:v>1963.7067999999999</c:v>
                </c:pt>
                <c:pt idx="67">
                  <c:v>1963.789</c:v>
                </c:pt>
                <c:pt idx="68">
                  <c:v>1963.874</c:v>
                </c:pt>
                <c:pt idx="69">
                  <c:v>1963.9562000000001</c:v>
                </c:pt>
                <c:pt idx="70">
                  <c:v>1964.0409999999999</c:v>
                </c:pt>
                <c:pt idx="71">
                  <c:v>1964.1257000000001</c:v>
                </c:pt>
                <c:pt idx="72">
                  <c:v>1964.2049</c:v>
                </c:pt>
                <c:pt idx="73">
                  <c:v>1964.2896000000001</c:v>
                </c:pt>
                <c:pt idx="74">
                  <c:v>1964.3715999999999</c:v>
                </c:pt>
                <c:pt idx="75">
                  <c:v>1964.4563000000001</c:v>
                </c:pt>
                <c:pt idx="76">
                  <c:v>1964.5382999999999</c:v>
                </c:pt>
                <c:pt idx="77">
                  <c:v>1964.623</c:v>
                </c:pt>
                <c:pt idx="78">
                  <c:v>1964.7076999999999</c:v>
                </c:pt>
                <c:pt idx="79">
                  <c:v>1964.7896000000001</c:v>
                </c:pt>
                <c:pt idx="80">
                  <c:v>1964.8742999999999</c:v>
                </c:pt>
                <c:pt idx="81">
                  <c:v>1964.9563000000001</c:v>
                </c:pt>
                <c:pt idx="82">
                  <c:v>1965.0410999999999</c:v>
                </c:pt>
                <c:pt idx="83">
                  <c:v>1965.126</c:v>
                </c:pt>
                <c:pt idx="84">
                  <c:v>1965.2027</c:v>
                </c:pt>
                <c:pt idx="85">
                  <c:v>1965.2877000000001</c:v>
                </c:pt>
                <c:pt idx="86">
                  <c:v>1965.3698999999999</c:v>
                </c:pt>
                <c:pt idx="87">
                  <c:v>1965.4548</c:v>
                </c:pt>
                <c:pt idx="88">
                  <c:v>1965.537</c:v>
                </c:pt>
                <c:pt idx="89">
                  <c:v>1965.6219000000001</c:v>
                </c:pt>
                <c:pt idx="90">
                  <c:v>1965.7067999999999</c:v>
                </c:pt>
                <c:pt idx="91">
                  <c:v>1965.789</c:v>
                </c:pt>
                <c:pt idx="92">
                  <c:v>1965.874</c:v>
                </c:pt>
                <c:pt idx="93">
                  <c:v>1965.9562000000001</c:v>
                </c:pt>
                <c:pt idx="94">
                  <c:v>1966.0410999999999</c:v>
                </c:pt>
                <c:pt idx="95">
                  <c:v>1966.126</c:v>
                </c:pt>
                <c:pt idx="96">
                  <c:v>1966.2027</c:v>
                </c:pt>
                <c:pt idx="97">
                  <c:v>1966.2877000000001</c:v>
                </c:pt>
                <c:pt idx="98">
                  <c:v>1966.3698999999999</c:v>
                </c:pt>
                <c:pt idx="99">
                  <c:v>1966.4548</c:v>
                </c:pt>
                <c:pt idx="100">
                  <c:v>1966.537</c:v>
                </c:pt>
                <c:pt idx="101">
                  <c:v>1966.6219000000001</c:v>
                </c:pt>
                <c:pt idx="102">
                  <c:v>1966.7067999999999</c:v>
                </c:pt>
                <c:pt idx="103">
                  <c:v>1966.789</c:v>
                </c:pt>
                <c:pt idx="104">
                  <c:v>1966.874</c:v>
                </c:pt>
                <c:pt idx="105">
                  <c:v>1966.9562000000001</c:v>
                </c:pt>
                <c:pt idx="106">
                  <c:v>1967.0410999999999</c:v>
                </c:pt>
                <c:pt idx="107">
                  <c:v>1967.126</c:v>
                </c:pt>
                <c:pt idx="108">
                  <c:v>1967.2027</c:v>
                </c:pt>
                <c:pt idx="109">
                  <c:v>1967.2877000000001</c:v>
                </c:pt>
                <c:pt idx="110">
                  <c:v>1967.3698999999999</c:v>
                </c:pt>
                <c:pt idx="111">
                  <c:v>1967.4548</c:v>
                </c:pt>
                <c:pt idx="112">
                  <c:v>1967.537</c:v>
                </c:pt>
                <c:pt idx="113">
                  <c:v>1967.6219000000001</c:v>
                </c:pt>
                <c:pt idx="114">
                  <c:v>1967.7067999999999</c:v>
                </c:pt>
                <c:pt idx="115">
                  <c:v>1967.789</c:v>
                </c:pt>
                <c:pt idx="116">
                  <c:v>1967.874</c:v>
                </c:pt>
                <c:pt idx="117">
                  <c:v>1967.9562000000001</c:v>
                </c:pt>
                <c:pt idx="118">
                  <c:v>1968.0409999999999</c:v>
                </c:pt>
                <c:pt idx="119">
                  <c:v>1968.1257000000001</c:v>
                </c:pt>
                <c:pt idx="120">
                  <c:v>1968.2049</c:v>
                </c:pt>
                <c:pt idx="121">
                  <c:v>1968.2896000000001</c:v>
                </c:pt>
                <c:pt idx="122">
                  <c:v>1968.3715999999999</c:v>
                </c:pt>
                <c:pt idx="123">
                  <c:v>1968.4563000000001</c:v>
                </c:pt>
                <c:pt idx="124">
                  <c:v>1968.5382999999999</c:v>
                </c:pt>
                <c:pt idx="125">
                  <c:v>1968.623</c:v>
                </c:pt>
                <c:pt idx="126">
                  <c:v>1968.7076999999999</c:v>
                </c:pt>
                <c:pt idx="127">
                  <c:v>1968.7896000000001</c:v>
                </c:pt>
                <c:pt idx="128">
                  <c:v>1968.8742999999999</c:v>
                </c:pt>
                <c:pt idx="129">
                  <c:v>1968.9563000000001</c:v>
                </c:pt>
                <c:pt idx="130">
                  <c:v>1969.0410999999999</c:v>
                </c:pt>
                <c:pt idx="131">
                  <c:v>1969.126</c:v>
                </c:pt>
                <c:pt idx="132">
                  <c:v>1969.2027</c:v>
                </c:pt>
                <c:pt idx="133">
                  <c:v>1969.2877000000001</c:v>
                </c:pt>
                <c:pt idx="134">
                  <c:v>1969.3698999999999</c:v>
                </c:pt>
                <c:pt idx="135">
                  <c:v>1969.4548</c:v>
                </c:pt>
                <c:pt idx="136">
                  <c:v>1969.537</c:v>
                </c:pt>
                <c:pt idx="137">
                  <c:v>1969.6219000000001</c:v>
                </c:pt>
                <c:pt idx="138">
                  <c:v>1969.7067999999999</c:v>
                </c:pt>
                <c:pt idx="139">
                  <c:v>1969.789</c:v>
                </c:pt>
                <c:pt idx="140">
                  <c:v>1969.874</c:v>
                </c:pt>
                <c:pt idx="141">
                  <c:v>1969.9562000000001</c:v>
                </c:pt>
                <c:pt idx="142">
                  <c:v>1970.0410999999999</c:v>
                </c:pt>
                <c:pt idx="143">
                  <c:v>1970.126</c:v>
                </c:pt>
                <c:pt idx="144">
                  <c:v>1970.2027</c:v>
                </c:pt>
                <c:pt idx="145">
                  <c:v>1970.2877000000001</c:v>
                </c:pt>
                <c:pt idx="146">
                  <c:v>1970.3698999999999</c:v>
                </c:pt>
                <c:pt idx="147">
                  <c:v>1970.4548</c:v>
                </c:pt>
                <c:pt idx="148">
                  <c:v>1970.537</c:v>
                </c:pt>
                <c:pt idx="149">
                  <c:v>1970.6219000000001</c:v>
                </c:pt>
                <c:pt idx="150">
                  <c:v>1970.7067999999999</c:v>
                </c:pt>
                <c:pt idx="151">
                  <c:v>1970.789</c:v>
                </c:pt>
                <c:pt idx="152">
                  <c:v>1970.874</c:v>
                </c:pt>
                <c:pt idx="153">
                  <c:v>1970.9562000000001</c:v>
                </c:pt>
                <c:pt idx="154">
                  <c:v>1971.0410999999999</c:v>
                </c:pt>
                <c:pt idx="155">
                  <c:v>1971.126</c:v>
                </c:pt>
                <c:pt idx="156">
                  <c:v>1971.2027</c:v>
                </c:pt>
                <c:pt idx="157">
                  <c:v>1971.2877000000001</c:v>
                </c:pt>
                <c:pt idx="158">
                  <c:v>1971.3698999999999</c:v>
                </c:pt>
                <c:pt idx="159">
                  <c:v>1971.4548</c:v>
                </c:pt>
                <c:pt idx="160">
                  <c:v>1971.537</c:v>
                </c:pt>
                <c:pt idx="161">
                  <c:v>1971.6219000000001</c:v>
                </c:pt>
                <c:pt idx="162">
                  <c:v>1971.7067999999999</c:v>
                </c:pt>
                <c:pt idx="163">
                  <c:v>1971.789</c:v>
                </c:pt>
                <c:pt idx="164">
                  <c:v>1971.874</c:v>
                </c:pt>
                <c:pt idx="165">
                  <c:v>1971.9562000000001</c:v>
                </c:pt>
                <c:pt idx="166">
                  <c:v>1972.0409999999999</c:v>
                </c:pt>
                <c:pt idx="167">
                  <c:v>1972.1257000000001</c:v>
                </c:pt>
                <c:pt idx="168">
                  <c:v>1972.2049</c:v>
                </c:pt>
                <c:pt idx="169">
                  <c:v>1972.2896000000001</c:v>
                </c:pt>
                <c:pt idx="170">
                  <c:v>1972.3715999999999</c:v>
                </c:pt>
                <c:pt idx="171">
                  <c:v>1972.4563000000001</c:v>
                </c:pt>
                <c:pt idx="172">
                  <c:v>1972.5382999999999</c:v>
                </c:pt>
                <c:pt idx="173">
                  <c:v>1972.623</c:v>
                </c:pt>
                <c:pt idx="174">
                  <c:v>1972.7076999999999</c:v>
                </c:pt>
                <c:pt idx="175">
                  <c:v>1972.7896000000001</c:v>
                </c:pt>
                <c:pt idx="176">
                  <c:v>1972.8742999999999</c:v>
                </c:pt>
                <c:pt idx="177">
                  <c:v>1972.9563000000001</c:v>
                </c:pt>
                <c:pt idx="178">
                  <c:v>1973.0410999999999</c:v>
                </c:pt>
                <c:pt idx="179">
                  <c:v>1973.126</c:v>
                </c:pt>
                <c:pt idx="180">
                  <c:v>1973.2027</c:v>
                </c:pt>
                <c:pt idx="181">
                  <c:v>1973.2877000000001</c:v>
                </c:pt>
                <c:pt idx="182">
                  <c:v>1973.3698999999999</c:v>
                </c:pt>
                <c:pt idx="183">
                  <c:v>1973.4548</c:v>
                </c:pt>
                <c:pt idx="184">
                  <c:v>1973.537</c:v>
                </c:pt>
                <c:pt idx="185">
                  <c:v>1973.6219000000001</c:v>
                </c:pt>
                <c:pt idx="186">
                  <c:v>1973.7067999999999</c:v>
                </c:pt>
                <c:pt idx="187">
                  <c:v>1973.789</c:v>
                </c:pt>
                <c:pt idx="188">
                  <c:v>1973.874</c:v>
                </c:pt>
                <c:pt idx="189">
                  <c:v>1973.9562000000001</c:v>
                </c:pt>
                <c:pt idx="190">
                  <c:v>1974.0410999999999</c:v>
                </c:pt>
                <c:pt idx="191">
                  <c:v>1974.126</c:v>
                </c:pt>
                <c:pt idx="192">
                  <c:v>1974.2027</c:v>
                </c:pt>
                <c:pt idx="193">
                  <c:v>1974.2877000000001</c:v>
                </c:pt>
                <c:pt idx="194">
                  <c:v>1974.3698999999999</c:v>
                </c:pt>
                <c:pt idx="195">
                  <c:v>1974.4548</c:v>
                </c:pt>
                <c:pt idx="196">
                  <c:v>1974.537</c:v>
                </c:pt>
                <c:pt idx="197">
                  <c:v>1974.6219000000001</c:v>
                </c:pt>
                <c:pt idx="198">
                  <c:v>1974.7067999999999</c:v>
                </c:pt>
                <c:pt idx="199">
                  <c:v>1974.789</c:v>
                </c:pt>
                <c:pt idx="200">
                  <c:v>1974.874</c:v>
                </c:pt>
                <c:pt idx="201">
                  <c:v>1974.9562000000001</c:v>
                </c:pt>
                <c:pt idx="202">
                  <c:v>1975.0410999999999</c:v>
                </c:pt>
                <c:pt idx="203">
                  <c:v>1975.126</c:v>
                </c:pt>
                <c:pt idx="204">
                  <c:v>1975.2027</c:v>
                </c:pt>
                <c:pt idx="205">
                  <c:v>1975.2877000000001</c:v>
                </c:pt>
                <c:pt idx="206">
                  <c:v>1975.3698999999999</c:v>
                </c:pt>
                <c:pt idx="207">
                  <c:v>1975.4548</c:v>
                </c:pt>
                <c:pt idx="208">
                  <c:v>1975.537</c:v>
                </c:pt>
                <c:pt idx="209">
                  <c:v>1975.6219000000001</c:v>
                </c:pt>
                <c:pt idx="210">
                  <c:v>1975.7067999999999</c:v>
                </c:pt>
                <c:pt idx="211">
                  <c:v>1975.789</c:v>
                </c:pt>
                <c:pt idx="212">
                  <c:v>1975.874</c:v>
                </c:pt>
                <c:pt idx="213">
                  <c:v>1975.9562000000001</c:v>
                </c:pt>
                <c:pt idx="214">
                  <c:v>1976.0409999999999</c:v>
                </c:pt>
                <c:pt idx="215">
                  <c:v>1976.1257000000001</c:v>
                </c:pt>
                <c:pt idx="216">
                  <c:v>1976.2049</c:v>
                </c:pt>
                <c:pt idx="217">
                  <c:v>1976.2896000000001</c:v>
                </c:pt>
                <c:pt idx="218">
                  <c:v>1976.3715999999999</c:v>
                </c:pt>
                <c:pt idx="219">
                  <c:v>1976.4563000000001</c:v>
                </c:pt>
                <c:pt idx="220">
                  <c:v>1976.5382999999999</c:v>
                </c:pt>
                <c:pt idx="221">
                  <c:v>1976.623</c:v>
                </c:pt>
                <c:pt idx="222">
                  <c:v>1976.7076999999999</c:v>
                </c:pt>
                <c:pt idx="223">
                  <c:v>1976.7896000000001</c:v>
                </c:pt>
                <c:pt idx="224">
                  <c:v>1976.8742999999999</c:v>
                </c:pt>
                <c:pt idx="225">
                  <c:v>1976.9563000000001</c:v>
                </c:pt>
                <c:pt idx="226">
                  <c:v>1977.0410999999999</c:v>
                </c:pt>
                <c:pt idx="227">
                  <c:v>1977.126</c:v>
                </c:pt>
                <c:pt idx="228">
                  <c:v>1977.2027</c:v>
                </c:pt>
                <c:pt idx="229">
                  <c:v>1977.2877000000001</c:v>
                </c:pt>
                <c:pt idx="230">
                  <c:v>1977.3698999999999</c:v>
                </c:pt>
                <c:pt idx="231">
                  <c:v>1977.4548</c:v>
                </c:pt>
                <c:pt idx="232">
                  <c:v>1977.537</c:v>
                </c:pt>
                <c:pt idx="233">
                  <c:v>1977.6219000000001</c:v>
                </c:pt>
                <c:pt idx="234">
                  <c:v>1977.7067999999999</c:v>
                </c:pt>
                <c:pt idx="235">
                  <c:v>1977.789</c:v>
                </c:pt>
                <c:pt idx="236">
                  <c:v>1977.874</c:v>
                </c:pt>
                <c:pt idx="237">
                  <c:v>1977.9562000000001</c:v>
                </c:pt>
                <c:pt idx="238">
                  <c:v>1978.0410999999999</c:v>
                </c:pt>
                <c:pt idx="239">
                  <c:v>1978.126</c:v>
                </c:pt>
                <c:pt idx="240">
                  <c:v>1978.2027</c:v>
                </c:pt>
                <c:pt idx="241">
                  <c:v>1978.2877000000001</c:v>
                </c:pt>
                <c:pt idx="242">
                  <c:v>1978.3698999999999</c:v>
                </c:pt>
                <c:pt idx="243">
                  <c:v>1978.4548</c:v>
                </c:pt>
                <c:pt idx="244">
                  <c:v>1978.537</c:v>
                </c:pt>
                <c:pt idx="245">
                  <c:v>1978.6219000000001</c:v>
                </c:pt>
                <c:pt idx="246">
                  <c:v>1978.7067999999999</c:v>
                </c:pt>
                <c:pt idx="247">
                  <c:v>1978.789</c:v>
                </c:pt>
                <c:pt idx="248">
                  <c:v>1978.874</c:v>
                </c:pt>
                <c:pt idx="249">
                  <c:v>1978.9562000000001</c:v>
                </c:pt>
                <c:pt idx="250">
                  <c:v>1979.0410999999999</c:v>
                </c:pt>
                <c:pt idx="251">
                  <c:v>1979.126</c:v>
                </c:pt>
                <c:pt idx="252">
                  <c:v>1979.2027</c:v>
                </c:pt>
                <c:pt idx="253">
                  <c:v>1979.2877000000001</c:v>
                </c:pt>
                <c:pt idx="254">
                  <c:v>1979.3698999999999</c:v>
                </c:pt>
                <c:pt idx="255">
                  <c:v>1979.4548</c:v>
                </c:pt>
                <c:pt idx="256">
                  <c:v>1979.537</c:v>
                </c:pt>
                <c:pt idx="257">
                  <c:v>1979.6219000000001</c:v>
                </c:pt>
                <c:pt idx="258">
                  <c:v>1979.7067999999999</c:v>
                </c:pt>
                <c:pt idx="259">
                  <c:v>1979.789</c:v>
                </c:pt>
                <c:pt idx="260">
                  <c:v>1979.874</c:v>
                </c:pt>
                <c:pt idx="261">
                  <c:v>1979.9562000000001</c:v>
                </c:pt>
                <c:pt idx="262">
                  <c:v>1980.0409999999999</c:v>
                </c:pt>
                <c:pt idx="263">
                  <c:v>1980.1257000000001</c:v>
                </c:pt>
                <c:pt idx="264">
                  <c:v>1980.2049</c:v>
                </c:pt>
                <c:pt idx="265">
                  <c:v>1980.2896000000001</c:v>
                </c:pt>
                <c:pt idx="266">
                  <c:v>1980.3715999999999</c:v>
                </c:pt>
                <c:pt idx="267">
                  <c:v>1980.4563000000001</c:v>
                </c:pt>
                <c:pt idx="268">
                  <c:v>1980.5382999999999</c:v>
                </c:pt>
                <c:pt idx="269">
                  <c:v>1980.623</c:v>
                </c:pt>
                <c:pt idx="270">
                  <c:v>1980.7076999999999</c:v>
                </c:pt>
                <c:pt idx="271">
                  <c:v>1980.7896000000001</c:v>
                </c:pt>
                <c:pt idx="272">
                  <c:v>1980.8742999999999</c:v>
                </c:pt>
                <c:pt idx="273">
                  <c:v>1980.9563000000001</c:v>
                </c:pt>
                <c:pt idx="274">
                  <c:v>1981.0410999999999</c:v>
                </c:pt>
                <c:pt idx="275">
                  <c:v>1981.126</c:v>
                </c:pt>
                <c:pt idx="276">
                  <c:v>1981.2027</c:v>
                </c:pt>
                <c:pt idx="277">
                  <c:v>1981.2877000000001</c:v>
                </c:pt>
                <c:pt idx="278">
                  <c:v>1981.3698999999999</c:v>
                </c:pt>
                <c:pt idx="279">
                  <c:v>1981.4548</c:v>
                </c:pt>
                <c:pt idx="280">
                  <c:v>1981.537</c:v>
                </c:pt>
                <c:pt idx="281">
                  <c:v>1981.6219000000001</c:v>
                </c:pt>
                <c:pt idx="282">
                  <c:v>1981.7067999999999</c:v>
                </c:pt>
                <c:pt idx="283">
                  <c:v>1981.789</c:v>
                </c:pt>
                <c:pt idx="284">
                  <c:v>1981.874</c:v>
                </c:pt>
                <c:pt idx="285">
                  <c:v>1981.9562000000001</c:v>
                </c:pt>
                <c:pt idx="286">
                  <c:v>1982.0410999999999</c:v>
                </c:pt>
                <c:pt idx="287">
                  <c:v>1982.126</c:v>
                </c:pt>
                <c:pt idx="288">
                  <c:v>1982.2027</c:v>
                </c:pt>
                <c:pt idx="289">
                  <c:v>1982.2877000000001</c:v>
                </c:pt>
                <c:pt idx="290">
                  <c:v>1982.3698999999999</c:v>
                </c:pt>
                <c:pt idx="291">
                  <c:v>1982.4548</c:v>
                </c:pt>
                <c:pt idx="292">
                  <c:v>1982.537</c:v>
                </c:pt>
                <c:pt idx="293">
                  <c:v>1982.6219000000001</c:v>
                </c:pt>
                <c:pt idx="294">
                  <c:v>1982.7067999999999</c:v>
                </c:pt>
                <c:pt idx="295">
                  <c:v>1982.789</c:v>
                </c:pt>
                <c:pt idx="296">
                  <c:v>1982.874</c:v>
                </c:pt>
                <c:pt idx="297">
                  <c:v>1982.9562000000001</c:v>
                </c:pt>
                <c:pt idx="298">
                  <c:v>1983.0410999999999</c:v>
                </c:pt>
                <c:pt idx="299">
                  <c:v>1983.126</c:v>
                </c:pt>
                <c:pt idx="300">
                  <c:v>1983.2027</c:v>
                </c:pt>
                <c:pt idx="301">
                  <c:v>1983.2877000000001</c:v>
                </c:pt>
                <c:pt idx="302">
                  <c:v>1983.3698999999999</c:v>
                </c:pt>
                <c:pt idx="303">
                  <c:v>1983.4548</c:v>
                </c:pt>
                <c:pt idx="304">
                  <c:v>1983.537</c:v>
                </c:pt>
                <c:pt idx="305">
                  <c:v>1983.6219000000001</c:v>
                </c:pt>
                <c:pt idx="306">
                  <c:v>1983.7067999999999</c:v>
                </c:pt>
                <c:pt idx="307">
                  <c:v>1983.789</c:v>
                </c:pt>
                <c:pt idx="308">
                  <c:v>1983.874</c:v>
                </c:pt>
                <c:pt idx="309">
                  <c:v>1983.9562000000001</c:v>
                </c:pt>
                <c:pt idx="310">
                  <c:v>1984.0409999999999</c:v>
                </c:pt>
                <c:pt idx="311">
                  <c:v>1984.1257000000001</c:v>
                </c:pt>
                <c:pt idx="312">
                  <c:v>1984.2049</c:v>
                </c:pt>
                <c:pt idx="313">
                  <c:v>1984.2896000000001</c:v>
                </c:pt>
                <c:pt idx="314">
                  <c:v>1984.3715999999999</c:v>
                </c:pt>
                <c:pt idx="315">
                  <c:v>1984.4563000000001</c:v>
                </c:pt>
                <c:pt idx="316">
                  <c:v>1984.5382999999999</c:v>
                </c:pt>
                <c:pt idx="317">
                  <c:v>1984.623</c:v>
                </c:pt>
                <c:pt idx="318">
                  <c:v>1984.7076999999999</c:v>
                </c:pt>
                <c:pt idx="319">
                  <c:v>1984.7896000000001</c:v>
                </c:pt>
                <c:pt idx="320">
                  <c:v>1984.8742999999999</c:v>
                </c:pt>
                <c:pt idx="321">
                  <c:v>1984.9563000000001</c:v>
                </c:pt>
                <c:pt idx="322">
                  <c:v>1985.0410999999999</c:v>
                </c:pt>
                <c:pt idx="323">
                  <c:v>1985.126</c:v>
                </c:pt>
                <c:pt idx="324">
                  <c:v>1985.2027</c:v>
                </c:pt>
                <c:pt idx="325">
                  <c:v>1985.2877000000001</c:v>
                </c:pt>
                <c:pt idx="326">
                  <c:v>1985.3698999999999</c:v>
                </c:pt>
                <c:pt idx="327">
                  <c:v>1985.4548</c:v>
                </c:pt>
                <c:pt idx="328">
                  <c:v>1985.537</c:v>
                </c:pt>
                <c:pt idx="329">
                  <c:v>1985.6219000000001</c:v>
                </c:pt>
                <c:pt idx="330">
                  <c:v>1985.7067999999999</c:v>
                </c:pt>
                <c:pt idx="331">
                  <c:v>1985.789</c:v>
                </c:pt>
                <c:pt idx="332">
                  <c:v>1985.874</c:v>
                </c:pt>
                <c:pt idx="333">
                  <c:v>1985.9562000000001</c:v>
                </c:pt>
                <c:pt idx="334">
                  <c:v>1986.0410999999999</c:v>
                </c:pt>
                <c:pt idx="335">
                  <c:v>1986.126</c:v>
                </c:pt>
                <c:pt idx="336">
                  <c:v>1986.2027</c:v>
                </c:pt>
                <c:pt idx="337">
                  <c:v>1986.2877000000001</c:v>
                </c:pt>
                <c:pt idx="338">
                  <c:v>1986.3698999999999</c:v>
                </c:pt>
                <c:pt idx="339">
                  <c:v>1986.4548</c:v>
                </c:pt>
                <c:pt idx="340">
                  <c:v>1986.537</c:v>
                </c:pt>
                <c:pt idx="341">
                  <c:v>1986.6219000000001</c:v>
                </c:pt>
                <c:pt idx="342">
                  <c:v>1986.7067999999999</c:v>
                </c:pt>
                <c:pt idx="343">
                  <c:v>1986.789</c:v>
                </c:pt>
                <c:pt idx="344">
                  <c:v>1986.874</c:v>
                </c:pt>
                <c:pt idx="345">
                  <c:v>1986.9562000000001</c:v>
                </c:pt>
                <c:pt idx="346">
                  <c:v>1987.0410999999999</c:v>
                </c:pt>
                <c:pt idx="347">
                  <c:v>1987.126</c:v>
                </c:pt>
                <c:pt idx="348">
                  <c:v>1987.2027</c:v>
                </c:pt>
                <c:pt idx="349">
                  <c:v>1987.2877000000001</c:v>
                </c:pt>
                <c:pt idx="350">
                  <c:v>1987.3698999999999</c:v>
                </c:pt>
                <c:pt idx="351">
                  <c:v>1987.4548</c:v>
                </c:pt>
                <c:pt idx="352">
                  <c:v>1987.537</c:v>
                </c:pt>
                <c:pt idx="353">
                  <c:v>1987.6219000000001</c:v>
                </c:pt>
                <c:pt idx="354">
                  <c:v>1987.7067999999999</c:v>
                </c:pt>
                <c:pt idx="355">
                  <c:v>1987.789</c:v>
                </c:pt>
                <c:pt idx="356">
                  <c:v>1987.874</c:v>
                </c:pt>
                <c:pt idx="357">
                  <c:v>1987.9562000000001</c:v>
                </c:pt>
                <c:pt idx="358">
                  <c:v>1988.0409999999999</c:v>
                </c:pt>
                <c:pt idx="359">
                  <c:v>1988.1257000000001</c:v>
                </c:pt>
                <c:pt idx="360">
                  <c:v>1988.2049</c:v>
                </c:pt>
                <c:pt idx="361">
                  <c:v>1988.2896000000001</c:v>
                </c:pt>
                <c:pt idx="362">
                  <c:v>1988.3715999999999</c:v>
                </c:pt>
                <c:pt idx="363">
                  <c:v>1988.4563000000001</c:v>
                </c:pt>
                <c:pt idx="364">
                  <c:v>1988.5382999999999</c:v>
                </c:pt>
                <c:pt idx="365">
                  <c:v>1988.623</c:v>
                </c:pt>
                <c:pt idx="366">
                  <c:v>1988.7076999999999</c:v>
                </c:pt>
                <c:pt idx="367">
                  <c:v>1988.7896000000001</c:v>
                </c:pt>
                <c:pt idx="368">
                  <c:v>1988.8742999999999</c:v>
                </c:pt>
                <c:pt idx="369">
                  <c:v>1988.9563000000001</c:v>
                </c:pt>
                <c:pt idx="370">
                  <c:v>1989.0410999999999</c:v>
                </c:pt>
                <c:pt idx="371">
                  <c:v>1989.126</c:v>
                </c:pt>
                <c:pt idx="372">
                  <c:v>1989.2027</c:v>
                </c:pt>
                <c:pt idx="373">
                  <c:v>1989.2877000000001</c:v>
                </c:pt>
                <c:pt idx="374">
                  <c:v>1989.3698999999999</c:v>
                </c:pt>
                <c:pt idx="375">
                  <c:v>1989.4548</c:v>
                </c:pt>
                <c:pt idx="376">
                  <c:v>1989.537</c:v>
                </c:pt>
                <c:pt idx="377">
                  <c:v>1989.6219000000001</c:v>
                </c:pt>
                <c:pt idx="378">
                  <c:v>1989.7067999999999</c:v>
                </c:pt>
                <c:pt idx="379">
                  <c:v>1989.789</c:v>
                </c:pt>
                <c:pt idx="380">
                  <c:v>1989.874</c:v>
                </c:pt>
                <c:pt idx="381">
                  <c:v>1989.9562000000001</c:v>
                </c:pt>
                <c:pt idx="382">
                  <c:v>1990.0410999999999</c:v>
                </c:pt>
                <c:pt idx="383">
                  <c:v>1990.126</c:v>
                </c:pt>
                <c:pt idx="384">
                  <c:v>1990.2027</c:v>
                </c:pt>
                <c:pt idx="385">
                  <c:v>1990.2877000000001</c:v>
                </c:pt>
                <c:pt idx="386">
                  <c:v>1990.3698999999999</c:v>
                </c:pt>
                <c:pt idx="387">
                  <c:v>1990.4548</c:v>
                </c:pt>
                <c:pt idx="388">
                  <c:v>1990.537</c:v>
                </c:pt>
                <c:pt idx="389">
                  <c:v>1990.6219000000001</c:v>
                </c:pt>
                <c:pt idx="390">
                  <c:v>1990.7067999999999</c:v>
                </c:pt>
                <c:pt idx="391">
                  <c:v>1990.789</c:v>
                </c:pt>
                <c:pt idx="392">
                  <c:v>1990.874</c:v>
                </c:pt>
                <c:pt idx="393">
                  <c:v>1990.9562000000001</c:v>
                </c:pt>
                <c:pt idx="394">
                  <c:v>1991.0410999999999</c:v>
                </c:pt>
                <c:pt idx="395">
                  <c:v>1991.126</c:v>
                </c:pt>
                <c:pt idx="396">
                  <c:v>1991.2027</c:v>
                </c:pt>
                <c:pt idx="397">
                  <c:v>1991.2877000000001</c:v>
                </c:pt>
                <c:pt idx="398">
                  <c:v>1991.3698999999999</c:v>
                </c:pt>
                <c:pt idx="399">
                  <c:v>1991.4548</c:v>
                </c:pt>
                <c:pt idx="400">
                  <c:v>1991.537</c:v>
                </c:pt>
                <c:pt idx="401">
                  <c:v>1991.6219000000001</c:v>
                </c:pt>
                <c:pt idx="402">
                  <c:v>1991.7067999999999</c:v>
                </c:pt>
                <c:pt idx="403">
                  <c:v>1991.789</c:v>
                </c:pt>
                <c:pt idx="404">
                  <c:v>1991.874</c:v>
                </c:pt>
                <c:pt idx="405">
                  <c:v>1991.9562000000001</c:v>
                </c:pt>
                <c:pt idx="406">
                  <c:v>1992.0409999999999</c:v>
                </c:pt>
                <c:pt idx="407">
                  <c:v>1992.1257000000001</c:v>
                </c:pt>
                <c:pt idx="408">
                  <c:v>1992.2049</c:v>
                </c:pt>
                <c:pt idx="409">
                  <c:v>1992.2896000000001</c:v>
                </c:pt>
                <c:pt idx="410">
                  <c:v>1992.3715999999999</c:v>
                </c:pt>
                <c:pt idx="411">
                  <c:v>1992.4563000000001</c:v>
                </c:pt>
                <c:pt idx="412">
                  <c:v>1992.5382999999999</c:v>
                </c:pt>
                <c:pt idx="413">
                  <c:v>1992.623</c:v>
                </c:pt>
                <c:pt idx="414">
                  <c:v>1992.7076999999999</c:v>
                </c:pt>
                <c:pt idx="415">
                  <c:v>1992.7896000000001</c:v>
                </c:pt>
                <c:pt idx="416">
                  <c:v>1992.8742999999999</c:v>
                </c:pt>
                <c:pt idx="417">
                  <c:v>1992.9563000000001</c:v>
                </c:pt>
                <c:pt idx="418">
                  <c:v>1993.0410999999999</c:v>
                </c:pt>
                <c:pt idx="419">
                  <c:v>1993.126</c:v>
                </c:pt>
                <c:pt idx="420">
                  <c:v>1993.2027</c:v>
                </c:pt>
                <c:pt idx="421">
                  <c:v>1993.2877000000001</c:v>
                </c:pt>
                <c:pt idx="422">
                  <c:v>1993.3698999999999</c:v>
                </c:pt>
                <c:pt idx="423">
                  <c:v>1993.4548</c:v>
                </c:pt>
                <c:pt idx="424">
                  <c:v>1993.537</c:v>
                </c:pt>
                <c:pt idx="425">
                  <c:v>1993.6219000000001</c:v>
                </c:pt>
                <c:pt idx="426">
                  <c:v>1993.7067999999999</c:v>
                </c:pt>
                <c:pt idx="427">
                  <c:v>1993.789</c:v>
                </c:pt>
                <c:pt idx="428">
                  <c:v>1993.874</c:v>
                </c:pt>
                <c:pt idx="429">
                  <c:v>1993.9562000000001</c:v>
                </c:pt>
                <c:pt idx="430">
                  <c:v>1994.0410999999999</c:v>
                </c:pt>
                <c:pt idx="431">
                  <c:v>1994.126</c:v>
                </c:pt>
                <c:pt idx="432">
                  <c:v>1994.2027</c:v>
                </c:pt>
                <c:pt idx="433">
                  <c:v>1994.2877000000001</c:v>
                </c:pt>
                <c:pt idx="434">
                  <c:v>1994.3698999999999</c:v>
                </c:pt>
                <c:pt idx="435">
                  <c:v>1994.4548</c:v>
                </c:pt>
                <c:pt idx="436">
                  <c:v>1994.537</c:v>
                </c:pt>
                <c:pt idx="437">
                  <c:v>1994.6219000000001</c:v>
                </c:pt>
                <c:pt idx="438">
                  <c:v>1994.7067999999999</c:v>
                </c:pt>
                <c:pt idx="439">
                  <c:v>1994.789</c:v>
                </c:pt>
                <c:pt idx="440">
                  <c:v>1994.874</c:v>
                </c:pt>
                <c:pt idx="441">
                  <c:v>1994.9562000000001</c:v>
                </c:pt>
                <c:pt idx="442">
                  <c:v>1995.0410999999999</c:v>
                </c:pt>
                <c:pt idx="443">
                  <c:v>1995.126</c:v>
                </c:pt>
                <c:pt idx="444">
                  <c:v>1995.2027</c:v>
                </c:pt>
                <c:pt idx="445">
                  <c:v>1995.2877000000001</c:v>
                </c:pt>
                <c:pt idx="446">
                  <c:v>1995.3698999999999</c:v>
                </c:pt>
                <c:pt idx="447">
                  <c:v>1995.4548</c:v>
                </c:pt>
                <c:pt idx="448">
                  <c:v>1995.537</c:v>
                </c:pt>
                <c:pt idx="449">
                  <c:v>1995.6219000000001</c:v>
                </c:pt>
                <c:pt idx="450">
                  <c:v>1995.7067999999999</c:v>
                </c:pt>
                <c:pt idx="451">
                  <c:v>1995.789</c:v>
                </c:pt>
                <c:pt idx="452">
                  <c:v>1995.874</c:v>
                </c:pt>
                <c:pt idx="453">
                  <c:v>1995.9562000000001</c:v>
                </c:pt>
                <c:pt idx="454">
                  <c:v>1996.0409999999999</c:v>
                </c:pt>
                <c:pt idx="455">
                  <c:v>1996.1257000000001</c:v>
                </c:pt>
                <c:pt idx="456">
                  <c:v>1996.2049</c:v>
                </c:pt>
                <c:pt idx="457">
                  <c:v>1996.2896000000001</c:v>
                </c:pt>
                <c:pt idx="458">
                  <c:v>1996.3715999999999</c:v>
                </c:pt>
                <c:pt idx="459">
                  <c:v>1996.4563000000001</c:v>
                </c:pt>
                <c:pt idx="460">
                  <c:v>1996.5382999999999</c:v>
                </c:pt>
                <c:pt idx="461">
                  <c:v>1996.623</c:v>
                </c:pt>
                <c:pt idx="462">
                  <c:v>1996.7076999999999</c:v>
                </c:pt>
                <c:pt idx="463">
                  <c:v>1996.7896000000001</c:v>
                </c:pt>
                <c:pt idx="464">
                  <c:v>1996.8742999999999</c:v>
                </c:pt>
                <c:pt idx="465">
                  <c:v>1996.9563000000001</c:v>
                </c:pt>
                <c:pt idx="466">
                  <c:v>1997.0410999999999</c:v>
                </c:pt>
                <c:pt idx="467">
                  <c:v>1997.126</c:v>
                </c:pt>
                <c:pt idx="468">
                  <c:v>1997.2027</c:v>
                </c:pt>
                <c:pt idx="469">
                  <c:v>1997.2877000000001</c:v>
                </c:pt>
                <c:pt idx="470">
                  <c:v>1997.3698999999999</c:v>
                </c:pt>
                <c:pt idx="471">
                  <c:v>1997.4548</c:v>
                </c:pt>
                <c:pt idx="472">
                  <c:v>1997.537</c:v>
                </c:pt>
                <c:pt idx="473">
                  <c:v>1997.6219000000001</c:v>
                </c:pt>
                <c:pt idx="474">
                  <c:v>1997.7067999999999</c:v>
                </c:pt>
                <c:pt idx="475">
                  <c:v>1997.789</c:v>
                </c:pt>
                <c:pt idx="476">
                  <c:v>1997.874</c:v>
                </c:pt>
                <c:pt idx="477">
                  <c:v>1997.9562000000001</c:v>
                </c:pt>
                <c:pt idx="478">
                  <c:v>1998.0410999999999</c:v>
                </c:pt>
                <c:pt idx="479">
                  <c:v>1998.126</c:v>
                </c:pt>
                <c:pt idx="480">
                  <c:v>1998.2027</c:v>
                </c:pt>
                <c:pt idx="481">
                  <c:v>1998.2877000000001</c:v>
                </c:pt>
                <c:pt idx="482">
                  <c:v>1998.3698999999999</c:v>
                </c:pt>
                <c:pt idx="483">
                  <c:v>1998.4548</c:v>
                </c:pt>
                <c:pt idx="484">
                  <c:v>1998.537</c:v>
                </c:pt>
                <c:pt idx="485">
                  <c:v>1998.6219000000001</c:v>
                </c:pt>
                <c:pt idx="486">
                  <c:v>1998.7067999999999</c:v>
                </c:pt>
                <c:pt idx="487">
                  <c:v>1998.789</c:v>
                </c:pt>
                <c:pt idx="488">
                  <c:v>1998.874</c:v>
                </c:pt>
                <c:pt idx="489">
                  <c:v>1998.9562000000001</c:v>
                </c:pt>
                <c:pt idx="490">
                  <c:v>1999.0410999999999</c:v>
                </c:pt>
                <c:pt idx="491">
                  <c:v>1999.126</c:v>
                </c:pt>
                <c:pt idx="492">
                  <c:v>1999.2027</c:v>
                </c:pt>
                <c:pt idx="493">
                  <c:v>1999.2877000000001</c:v>
                </c:pt>
                <c:pt idx="494">
                  <c:v>1999.3698999999999</c:v>
                </c:pt>
                <c:pt idx="495">
                  <c:v>1999.4548</c:v>
                </c:pt>
                <c:pt idx="496">
                  <c:v>1999.537</c:v>
                </c:pt>
                <c:pt idx="497">
                  <c:v>1999.6219000000001</c:v>
                </c:pt>
                <c:pt idx="498">
                  <c:v>1999.7067999999999</c:v>
                </c:pt>
                <c:pt idx="499">
                  <c:v>1999.789</c:v>
                </c:pt>
                <c:pt idx="500">
                  <c:v>1999.874</c:v>
                </c:pt>
                <c:pt idx="501">
                  <c:v>1999.9562000000001</c:v>
                </c:pt>
                <c:pt idx="502">
                  <c:v>2000.0409999999999</c:v>
                </c:pt>
                <c:pt idx="503">
                  <c:v>2000.1257000000001</c:v>
                </c:pt>
                <c:pt idx="504">
                  <c:v>2000.2049</c:v>
                </c:pt>
                <c:pt idx="505">
                  <c:v>2000.2896000000001</c:v>
                </c:pt>
                <c:pt idx="506">
                  <c:v>2000.3715999999999</c:v>
                </c:pt>
                <c:pt idx="507">
                  <c:v>2000.4563000000001</c:v>
                </c:pt>
                <c:pt idx="508">
                  <c:v>2000.5382999999999</c:v>
                </c:pt>
                <c:pt idx="509">
                  <c:v>2000.623</c:v>
                </c:pt>
                <c:pt idx="510">
                  <c:v>2000.7076999999999</c:v>
                </c:pt>
                <c:pt idx="511">
                  <c:v>2000.7896000000001</c:v>
                </c:pt>
                <c:pt idx="512">
                  <c:v>2000.8742999999999</c:v>
                </c:pt>
                <c:pt idx="513">
                  <c:v>2000.9563000000001</c:v>
                </c:pt>
                <c:pt idx="514">
                  <c:v>2001.0410999999999</c:v>
                </c:pt>
                <c:pt idx="515">
                  <c:v>2001.126</c:v>
                </c:pt>
                <c:pt idx="516">
                  <c:v>2001.2027</c:v>
                </c:pt>
                <c:pt idx="517">
                  <c:v>2001.2877000000001</c:v>
                </c:pt>
                <c:pt idx="518">
                  <c:v>2001.3698999999999</c:v>
                </c:pt>
                <c:pt idx="519">
                  <c:v>2001.4548</c:v>
                </c:pt>
                <c:pt idx="520">
                  <c:v>2001.537</c:v>
                </c:pt>
                <c:pt idx="521">
                  <c:v>2001.6219000000001</c:v>
                </c:pt>
                <c:pt idx="522">
                  <c:v>2001.7067999999999</c:v>
                </c:pt>
                <c:pt idx="523">
                  <c:v>2001.789</c:v>
                </c:pt>
                <c:pt idx="524">
                  <c:v>2001.874</c:v>
                </c:pt>
                <c:pt idx="525">
                  <c:v>2001.9562000000001</c:v>
                </c:pt>
                <c:pt idx="526">
                  <c:v>2002.0410999999999</c:v>
                </c:pt>
                <c:pt idx="527">
                  <c:v>2002.126</c:v>
                </c:pt>
                <c:pt idx="528">
                  <c:v>2002.2027</c:v>
                </c:pt>
                <c:pt idx="529">
                  <c:v>2002.2877000000001</c:v>
                </c:pt>
                <c:pt idx="530">
                  <c:v>2002.3698999999999</c:v>
                </c:pt>
                <c:pt idx="531">
                  <c:v>2002.4548</c:v>
                </c:pt>
                <c:pt idx="532">
                  <c:v>2002.537</c:v>
                </c:pt>
                <c:pt idx="533">
                  <c:v>2002.6219000000001</c:v>
                </c:pt>
                <c:pt idx="534">
                  <c:v>2002.7067999999999</c:v>
                </c:pt>
                <c:pt idx="535">
                  <c:v>2002.789</c:v>
                </c:pt>
                <c:pt idx="536">
                  <c:v>2002.874</c:v>
                </c:pt>
                <c:pt idx="537">
                  <c:v>2002.9562000000001</c:v>
                </c:pt>
                <c:pt idx="538">
                  <c:v>2003.0410999999999</c:v>
                </c:pt>
                <c:pt idx="539">
                  <c:v>2003.126</c:v>
                </c:pt>
                <c:pt idx="540">
                  <c:v>2003.2027</c:v>
                </c:pt>
                <c:pt idx="541">
                  <c:v>2003.2877000000001</c:v>
                </c:pt>
                <c:pt idx="542">
                  <c:v>2003.3698999999999</c:v>
                </c:pt>
                <c:pt idx="543">
                  <c:v>2003.4548</c:v>
                </c:pt>
                <c:pt idx="544">
                  <c:v>2003.537</c:v>
                </c:pt>
                <c:pt idx="545">
                  <c:v>2003.6219000000001</c:v>
                </c:pt>
                <c:pt idx="546">
                  <c:v>2003.7067999999999</c:v>
                </c:pt>
                <c:pt idx="547">
                  <c:v>2003.789</c:v>
                </c:pt>
                <c:pt idx="548">
                  <c:v>2003.874</c:v>
                </c:pt>
                <c:pt idx="549">
                  <c:v>2003.9562000000001</c:v>
                </c:pt>
                <c:pt idx="550">
                  <c:v>2004.0409999999999</c:v>
                </c:pt>
                <c:pt idx="551">
                  <c:v>2004.1257000000001</c:v>
                </c:pt>
                <c:pt idx="552">
                  <c:v>2004.2049</c:v>
                </c:pt>
                <c:pt idx="553">
                  <c:v>2004.2896000000001</c:v>
                </c:pt>
                <c:pt idx="554">
                  <c:v>2004.3715999999999</c:v>
                </c:pt>
                <c:pt idx="555">
                  <c:v>2004.4563000000001</c:v>
                </c:pt>
                <c:pt idx="556">
                  <c:v>2004.5382999999999</c:v>
                </c:pt>
                <c:pt idx="557">
                  <c:v>2004.623</c:v>
                </c:pt>
                <c:pt idx="558">
                  <c:v>2004.7076999999999</c:v>
                </c:pt>
                <c:pt idx="559">
                  <c:v>2004.7896000000001</c:v>
                </c:pt>
                <c:pt idx="560">
                  <c:v>2004.8742999999999</c:v>
                </c:pt>
                <c:pt idx="561">
                  <c:v>2004.9563000000001</c:v>
                </c:pt>
                <c:pt idx="562">
                  <c:v>2005.0410999999999</c:v>
                </c:pt>
                <c:pt idx="563">
                  <c:v>2005.126</c:v>
                </c:pt>
                <c:pt idx="564">
                  <c:v>2005.2027</c:v>
                </c:pt>
                <c:pt idx="565">
                  <c:v>2005.2877000000001</c:v>
                </c:pt>
                <c:pt idx="566">
                  <c:v>2005.3698999999999</c:v>
                </c:pt>
                <c:pt idx="567">
                  <c:v>2005.4548</c:v>
                </c:pt>
                <c:pt idx="568">
                  <c:v>2005.537</c:v>
                </c:pt>
                <c:pt idx="569">
                  <c:v>2005.6219000000001</c:v>
                </c:pt>
                <c:pt idx="570">
                  <c:v>2005.7067999999999</c:v>
                </c:pt>
                <c:pt idx="571">
                  <c:v>2005.789</c:v>
                </c:pt>
                <c:pt idx="572">
                  <c:v>2005.874</c:v>
                </c:pt>
                <c:pt idx="573">
                  <c:v>2005.9562000000001</c:v>
                </c:pt>
                <c:pt idx="574">
                  <c:v>2006.0410999999999</c:v>
                </c:pt>
                <c:pt idx="575">
                  <c:v>2006.126</c:v>
                </c:pt>
                <c:pt idx="576">
                  <c:v>2006.2027</c:v>
                </c:pt>
                <c:pt idx="577">
                  <c:v>2006.2877000000001</c:v>
                </c:pt>
                <c:pt idx="578">
                  <c:v>2006.3698999999999</c:v>
                </c:pt>
                <c:pt idx="579">
                  <c:v>2006.4548</c:v>
                </c:pt>
                <c:pt idx="580">
                  <c:v>2006.537</c:v>
                </c:pt>
                <c:pt idx="581">
                  <c:v>2006.6219000000001</c:v>
                </c:pt>
                <c:pt idx="582">
                  <c:v>2006.7067999999999</c:v>
                </c:pt>
                <c:pt idx="583">
                  <c:v>2006.789</c:v>
                </c:pt>
                <c:pt idx="584">
                  <c:v>2006.874</c:v>
                </c:pt>
                <c:pt idx="585">
                  <c:v>2006.9562000000001</c:v>
                </c:pt>
                <c:pt idx="586">
                  <c:v>2007.0410999999999</c:v>
                </c:pt>
                <c:pt idx="587">
                  <c:v>2007.126</c:v>
                </c:pt>
                <c:pt idx="588">
                  <c:v>2007.2027</c:v>
                </c:pt>
                <c:pt idx="589">
                  <c:v>2007.2877000000001</c:v>
                </c:pt>
                <c:pt idx="590">
                  <c:v>2007.3698999999999</c:v>
                </c:pt>
                <c:pt idx="591">
                  <c:v>2007.4548</c:v>
                </c:pt>
                <c:pt idx="592">
                  <c:v>2007.537</c:v>
                </c:pt>
                <c:pt idx="593">
                  <c:v>2007.6219000000001</c:v>
                </c:pt>
                <c:pt idx="594">
                  <c:v>2007.7067999999999</c:v>
                </c:pt>
                <c:pt idx="595">
                  <c:v>2007.789</c:v>
                </c:pt>
                <c:pt idx="596">
                  <c:v>2007.874</c:v>
                </c:pt>
                <c:pt idx="597">
                  <c:v>2007.9562000000001</c:v>
                </c:pt>
                <c:pt idx="598">
                  <c:v>2008.0409999999999</c:v>
                </c:pt>
                <c:pt idx="599">
                  <c:v>2008.1257000000001</c:v>
                </c:pt>
                <c:pt idx="600">
                  <c:v>2008.2049</c:v>
                </c:pt>
                <c:pt idx="601">
                  <c:v>2008.2896000000001</c:v>
                </c:pt>
                <c:pt idx="602">
                  <c:v>2008.3715999999999</c:v>
                </c:pt>
                <c:pt idx="603">
                  <c:v>2008.4563000000001</c:v>
                </c:pt>
                <c:pt idx="604">
                  <c:v>2008.5382999999999</c:v>
                </c:pt>
                <c:pt idx="605">
                  <c:v>2008.623</c:v>
                </c:pt>
                <c:pt idx="606">
                  <c:v>2008.7076999999999</c:v>
                </c:pt>
                <c:pt idx="607">
                  <c:v>2008.7896000000001</c:v>
                </c:pt>
                <c:pt idx="608">
                  <c:v>2008.8742999999999</c:v>
                </c:pt>
                <c:pt idx="609">
                  <c:v>2008.9563000000001</c:v>
                </c:pt>
                <c:pt idx="610">
                  <c:v>2009.0410999999999</c:v>
                </c:pt>
                <c:pt idx="611">
                  <c:v>2009.126</c:v>
                </c:pt>
                <c:pt idx="612">
                  <c:v>2009.2027</c:v>
                </c:pt>
                <c:pt idx="613">
                  <c:v>2009.2877000000001</c:v>
                </c:pt>
                <c:pt idx="614">
                  <c:v>2009.3698999999999</c:v>
                </c:pt>
                <c:pt idx="615">
                  <c:v>2009.4548</c:v>
                </c:pt>
                <c:pt idx="616">
                  <c:v>2009.537</c:v>
                </c:pt>
                <c:pt idx="617">
                  <c:v>2009.6219000000001</c:v>
                </c:pt>
                <c:pt idx="618">
                  <c:v>2009.7067999999999</c:v>
                </c:pt>
                <c:pt idx="619">
                  <c:v>2009.789</c:v>
                </c:pt>
                <c:pt idx="620">
                  <c:v>2009.874</c:v>
                </c:pt>
                <c:pt idx="621">
                  <c:v>2009.9562000000001</c:v>
                </c:pt>
                <c:pt idx="622">
                  <c:v>2010.0410999999999</c:v>
                </c:pt>
                <c:pt idx="623">
                  <c:v>2010.126</c:v>
                </c:pt>
                <c:pt idx="624">
                  <c:v>2010.2027</c:v>
                </c:pt>
                <c:pt idx="625">
                  <c:v>2010.2877000000001</c:v>
                </c:pt>
                <c:pt idx="626">
                  <c:v>2010.3698999999999</c:v>
                </c:pt>
                <c:pt idx="627">
                  <c:v>2010.4548</c:v>
                </c:pt>
                <c:pt idx="628">
                  <c:v>2010.537</c:v>
                </c:pt>
                <c:pt idx="629">
                  <c:v>2010.6219000000001</c:v>
                </c:pt>
                <c:pt idx="630">
                  <c:v>2010.7067999999999</c:v>
                </c:pt>
                <c:pt idx="631">
                  <c:v>2010.789</c:v>
                </c:pt>
                <c:pt idx="632">
                  <c:v>2010.874</c:v>
                </c:pt>
                <c:pt idx="633">
                  <c:v>2010.9562000000001</c:v>
                </c:pt>
                <c:pt idx="634">
                  <c:v>2011.0410999999999</c:v>
                </c:pt>
                <c:pt idx="635">
                  <c:v>2011.126</c:v>
                </c:pt>
                <c:pt idx="636">
                  <c:v>2011.2027</c:v>
                </c:pt>
                <c:pt idx="637">
                  <c:v>2011.2877000000001</c:v>
                </c:pt>
                <c:pt idx="638">
                  <c:v>2011.3698999999999</c:v>
                </c:pt>
                <c:pt idx="639">
                  <c:v>2011.4548</c:v>
                </c:pt>
                <c:pt idx="640">
                  <c:v>2011.537</c:v>
                </c:pt>
                <c:pt idx="641">
                  <c:v>2011.6219000000001</c:v>
                </c:pt>
                <c:pt idx="642">
                  <c:v>2011.7067999999999</c:v>
                </c:pt>
                <c:pt idx="643">
                  <c:v>2011.789</c:v>
                </c:pt>
                <c:pt idx="644">
                  <c:v>2011.874</c:v>
                </c:pt>
                <c:pt idx="645">
                  <c:v>2011.9562000000001</c:v>
                </c:pt>
                <c:pt idx="646">
                  <c:v>2012.0409999999999</c:v>
                </c:pt>
                <c:pt idx="647">
                  <c:v>2012.1257000000001</c:v>
                </c:pt>
                <c:pt idx="648">
                  <c:v>2012.2049</c:v>
                </c:pt>
                <c:pt idx="649">
                  <c:v>2012.2896000000001</c:v>
                </c:pt>
                <c:pt idx="650">
                  <c:v>2012.3715999999999</c:v>
                </c:pt>
                <c:pt idx="651">
                  <c:v>2012.4563000000001</c:v>
                </c:pt>
                <c:pt idx="652">
                  <c:v>2012.5382999999999</c:v>
                </c:pt>
                <c:pt idx="653">
                  <c:v>2012.623</c:v>
                </c:pt>
                <c:pt idx="654">
                  <c:v>2012.7076999999999</c:v>
                </c:pt>
                <c:pt idx="655">
                  <c:v>2012.7896000000001</c:v>
                </c:pt>
                <c:pt idx="656">
                  <c:v>2012.8742999999999</c:v>
                </c:pt>
                <c:pt idx="657">
                  <c:v>2012.9563000000001</c:v>
                </c:pt>
                <c:pt idx="658">
                  <c:v>2013.0410999999999</c:v>
                </c:pt>
                <c:pt idx="659">
                  <c:v>2013.126</c:v>
                </c:pt>
                <c:pt idx="660">
                  <c:v>2013.2027</c:v>
                </c:pt>
                <c:pt idx="661">
                  <c:v>2013.2877000000001</c:v>
                </c:pt>
                <c:pt idx="662">
                  <c:v>2013.3698999999999</c:v>
                </c:pt>
                <c:pt idx="663">
                  <c:v>2013.4548</c:v>
                </c:pt>
                <c:pt idx="664">
                  <c:v>2013.537</c:v>
                </c:pt>
                <c:pt idx="665">
                  <c:v>2013.6219000000001</c:v>
                </c:pt>
                <c:pt idx="666">
                  <c:v>2013.7067999999999</c:v>
                </c:pt>
                <c:pt idx="667">
                  <c:v>2013.789</c:v>
                </c:pt>
                <c:pt idx="668">
                  <c:v>2013.874</c:v>
                </c:pt>
                <c:pt idx="669">
                  <c:v>2013.9562000000001</c:v>
                </c:pt>
                <c:pt idx="670">
                  <c:v>2014.0410999999999</c:v>
                </c:pt>
                <c:pt idx="671">
                  <c:v>2014.126</c:v>
                </c:pt>
                <c:pt idx="672">
                  <c:v>2014.2027</c:v>
                </c:pt>
                <c:pt idx="673">
                  <c:v>2014.2877000000001</c:v>
                </c:pt>
                <c:pt idx="674">
                  <c:v>2014.3698999999999</c:v>
                </c:pt>
                <c:pt idx="675">
                  <c:v>2014.4548</c:v>
                </c:pt>
                <c:pt idx="676">
                  <c:v>2014.537</c:v>
                </c:pt>
                <c:pt idx="677">
                  <c:v>2014.6219000000001</c:v>
                </c:pt>
                <c:pt idx="678">
                  <c:v>2014.7067999999999</c:v>
                </c:pt>
                <c:pt idx="679">
                  <c:v>2014.789</c:v>
                </c:pt>
                <c:pt idx="680">
                  <c:v>2014.874</c:v>
                </c:pt>
                <c:pt idx="681">
                  <c:v>2014.9562000000001</c:v>
                </c:pt>
                <c:pt idx="682">
                  <c:v>2015.0410999999999</c:v>
                </c:pt>
                <c:pt idx="683">
                  <c:v>2015.126</c:v>
                </c:pt>
                <c:pt idx="684">
                  <c:v>2015.2027</c:v>
                </c:pt>
                <c:pt idx="685">
                  <c:v>2015.2877000000001</c:v>
                </c:pt>
                <c:pt idx="686">
                  <c:v>2015.3698999999999</c:v>
                </c:pt>
                <c:pt idx="687">
                  <c:v>2015.4548</c:v>
                </c:pt>
                <c:pt idx="688">
                  <c:v>2015.537</c:v>
                </c:pt>
                <c:pt idx="689">
                  <c:v>2015.6219000000001</c:v>
                </c:pt>
                <c:pt idx="690">
                  <c:v>2015.7067999999999</c:v>
                </c:pt>
                <c:pt idx="691">
                  <c:v>2015.789</c:v>
                </c:pt>
                <c:pt idx="692">
                  <c:v>2015.874</c:v>
                </c:pt>
                <c:pt idx="693">
                  <c:v>2015.9562000000001</c:v>
                </c:pt>
                <c:pt idx="694">
                  <c:v>2016.0409999999999</c:v>
                </c:pt>
                <c:pt idx="695">
                  <c:v>2016.1257000000001</c:v>
                </c:pt>
                <c:pt idx="696">
                  <c:v>2016.2049</c:v>
                </c:pt>
                <c:pt idx="697">
                  <c:v>2016.2896000000001</c:v>
                </c:pt>
                <c:pt idx="698">
                  <c:v>2016.3715999999999</c:v>
                </c:pt>
                <c:pt idx="699">
                  <c:v>2016.4563000000001</c:v>
                </c:pt>
                <c:pt idx="700">
                  <c:v>2016.5382999999999</c:v>
                </c:pt>
                <c:pt idx="701">
                  <c:v>2016.623</c:v>
                </c:pt>
                <c:pt idx="702">
                  <c:v>2016.7076999999999</c:v>
                </c:pt>
                <c:pt idx="703">
                  <c:v>2016.7896000000001</c:v>
                </c:pt>
                <c:pt idx="704">
                  <c:v>2016.8742999999999</c:v>
                </c:pt>
                <c:pt idx="705">
                  <c:v>2016.9563000000001</c:v>
                </c:pt>
                <c:pt idx="706">
                  <c:v>2017.0410999999999</c:v>
                </c:pt>
                <c:pt idx="707">
                  <c:v>2017.126</c:v>
                </c:pt>
                <c:pt idx="708">
                  <c:v>2017.2027</c:v>
                </c:pt>
                <c:pt idx="709">
                  <c:v>2017.2877000000001</c:v>
                </c:pt>
                <c:pt idx="710">
                  <c:v>2017.3698999999999</c:v>
                </c:pt>
                <c:pt idx="711">
                  <c:v>2017.4548</c:v>
                </c:pt>
                <c:pt idx="712">
                  <c:v>2017.537</c:v>
                </c:pt>
                <c:pt idx="713">
                  <c:v>2017.6219000000001</c:v>
                </c:pt>
                <c:pt idx="714">
                  <c:v>2017.7067999999999</c:v>
                </c:pt>
                <c:pt idx="715">
                  <c:v>2017.789</c:v>
                </c:pt>
                <c:pt idx="716">
                  <c:v>2017.874</c:v>
                </c:pt>
                <c:pt idx="717">
                  <c:v>2017.9562000000001</c:v>
                </c:pt>
                <c:pt idx="718">
                  <c:v>2018.0410999999999</c:v>
                </c:pt>
                <c:pt idx="719">
                  <c:v>2018.126</c:v>
                </c:pt>
                <c:pt idx="720">
                  <c:v>2018.2027</c:v>
                </c:pt>
                <c:pt idx="721">
                  <c:v>2018.2877000000001</c:v>
                </c:pt>
                <c:pt idx="722">
                  <c:v>2018.3698999999999</c:v>
                </c:pt>
                <c:pt idx="723">
                  <c:v>2018.4548</c:v>
                </c:pt>
                <c:pt idx="724">
                  <c:v>2018.537</c:v>
                </c:pt>
                <c:pt idx="725">
                  <c:v>2018.6219000000001</c:v>
                </c:pt>
                <c:pt idx="726">
                  <c:v>2018.7067999999999</c:v>
                </c:pt>
                <c:pt idx="727">
                  <c:v>2018.789</c:v>
                </c:pt>
                <c:pt idx="728">
                  <c:v>2018.874</c:v>
                </c:pt>
                <c:pt idx="729">
                  <c:v>2018.9562000000001</c:v>
                </c:pt>
                <c:pt idx="730">
                  <c:v>2019.0410999999999</c:v>
                </c:pt>
                <c:pt idx="731">
                  <c:v>2019.126</c:v>
                </c:pt>
                <c:pt idx="732">
                  <c:v>2019.2027</c:v>
                </c:pt>
                <c:pt idx="733">
                  <c:v>2019.2877000000001</c:v>
                </c:pt>
                <c:pt idx="734">
                  <c:v>2019.3698999999999</c:v>
                </c:pt>
                <c:pt idx="735">
                  <c:v>2019.4548</c:v>
                </c:pt>
                <c:pt idx="736">
                  <c:v>2019.537</c:v>
                </c:pt>
                <c:pt idx="737">
                  <c:v>2019.6219000000001</c:v>
                </c:pt>
                <c:pt idx="738">
                  <c:v>2019.7067999999999</c:v>
                </c:pt>
                <c:pt idx="739">
                  <c:v>2019.789</c:v>
                </c:pt>
                <c:pt idx="740">
                  <c:v>2019.874</c:v>
                </c:pt>
                <c:pt idx="741">
                  <c:v>2019.9562000000001</c:v>
                </c:pt>
                <c:pt idx="742">
                  <c:v>2020.0409999999999</c:v>
                </c:pt>
                <c:pt idx="743">
                  <c:v>2020.1257000000001</c:v>
                </c:pt>
                <c:pt idx="744">
                  <c:v>2020.2049</c:v>
                </c:pt>
                <c:pt idx="745">
                  <c:v>2020.2896000000001</c:v>
                </c:pt>
                <c:pt idx="746">
                  <c:v>2020.3715999999999</c:v>
                </c:pt>
                <c:pt idx="747">
                  <c:v>2020.4563000000001</c:v>
                </c:pt>
                <c:pt idx="748">
                  <c:v>2020.5382999999999</c:v>
                </c:pt>
                <c:pt idx="749">
                  <c:v>2020.623</c:v>
                </c:pt>
                <c:pt idx="750">
                  <c:v>2020.7076999999999</c:v>
                </c:pt>
                <c:pt idx="751">
                  <c:v>2020.7896000000001</c:v>
                </c:pt>
                <c:pt idx="752">
                  <c:v>2020.8742999999999</c:v>
                </c:pt>
                <c:pt idx="753">
                  <c:v>2020.9563000000001</c:v>
                </c:pt>
                <c:pt idx="754">
                  <c:v>2021.0410999999999</c:v>
                </c:pt>
                <c:pt idx="755">
                  <c:v>2021.126</c:v>
                </c:pt>
                <c:pt idx="756">
                  <c:v>2021.2027</c:v>
                </c:pt>
                <c:pt idx="757">
                  <c:v>2021.2877000000001</c:v>
                </c:pt>
                <c:pt idx="758">
                  <c:v>2021.3698999999999</c:v>
                </c:pt>
                <c:pt idx="759">
                  <c:v>2021.4548</c:v>
                </c:pt>
                <c:pt idx="760">
                  <c:v>2021.537</c:v>
                </c:pt>
                <c:pt idx="761">
                  <c:v>2021.6219000000001</c:v>
                </c:pt>
                <c:pt idx="762">
                  <c:v>2021.7067999999999</c:v>
                </c:pt>
                <c:pt idx="763">
                  <c:v>2021.789</c:v>
                </c:pt>
                <c:pt idx="764">
                  <c:v>2021.874</c:v>
                </c:pt>
                <c:pt idx="765">
                  <c:v>2021.9562000000001</c:v>
                </c:pt>
                <c:pt idx="766">
                  <c:v>2022.0410999999999</c:v>
                </c:pt>
              </c:numCache>
            </c:numRef>
          </c:xVal>
          <c:yVal>
            <c:numRef>
              <c:f>'5_monthly_MLO'!$B$6:$B$772</c:f>
              <c:numCache>
                <c:formatCode>General</c:formatCode>
                <c:ptCount val="767"/>
                <c:pt idx="0">
                  <c:v>315.70999999999998</c:v>
                </c:pt>
                <c:pt idx="1">
                  <c:v>317.45</c:v>
                </c:pt>
                <c:pt idx="2">
                  <c:v>317.51</c:v>
                </c:pt>
                <c:pt idx="3">
                  <c:v>317.25</c:v>
                </c:pt>
                <c:pt idx="4">
                  <c:v>315.86</c:v>
                </c:pt>
                <c:pt idx="5">
                  <c:v>314.93</c:v>
                </c:pt>
                <c:pt idx="6">
                  <c:v>313.20999999999998</c:v>
                </c:pt>
                <c:pt idx="7">
                  <c:v>312.44</c:v>
                </c:pt>
                <c:pt idx="8">
                  <c:v>313.33</c:v>
                </c:pt>
                <c:pt idx="9">
                  <c:v>314.67</c:v>
                </c:pt>
                <c:pt idx="10">
                  <c:v>315.58</c:v>
                </c:pt>
                <c:pt idx="11">
                  <c:v>316.49</c:v>
                </c:pt>
                <c:pt idx="12">
                  <c:v>316.64999999999998</c:v>
                </c:pt>
                <c:pt idx="13">
                  <c:v>317.72000000000003</c:v>
                </c:pt>
                <c:pt idx="14">
                  <c:v>318.29000000000002</c:v>
                </c:pt>
                <c:pt idx="15">
                  <c:v>318.14999999999998</c:v>
                </c:pt>
                <c:pt idx="16">
                  <c:v>316.54000000000002</c:v>
                </c:pt>
                <c:pt idx="17">
                  <c:v>314.8</c:v>
                </c:pt>
                <c:pt idx="18">
                  <c:v>313.83999999999997</c:v>
                </c:pt>
                <c:pt idx="19">
                  <c:v>313.33999999999997</c:v>
                </c:pt>
                <c:pt idx="20">
                  <c:v>314.81</c:v>
                </c:pt>
                <c:pt idx="21">
                  <c:v>315.58</c:v>
                </c:pt>
                <c:pt idx="22">
                  <c:v>316.43</c:v>
                </c:pt>
                <c:pt idx="23">
                  <c:v>316.98</c:v>
                </c:pt>
                <c:pt idx="24">
                  <c:v>317.58</c:v>
                </c:pt>
                <c:pt idx="25">
                  <c:v>319.02999999999997</c:v>
                </c:pt>
                <c:pt idx="26">
                  <c:v>320.04000000000002</c:v>
                </c:pt>
                <c:pt idx="27">
                  <c:v>319.58999999999997</c:v>
                </c:pt>
                <c:pt idx="28">
                  <c:v>318.18</c:v>
                </c:pt>
                <c:pt idx="29">
                  <c:v>315.89999999999998</c:v>
                </c:pt>
                <c:pt idx="30">
                  <c:v>314.17</c:v>
                </c:pt>
                <c:pt idx="31">
                  <c:v>313.83</c:v>
                </c:pt>
                <c:pt idx="32">
                  <c:v>315</c:v>
                </c:pt>
                <c:pt idx="33">
                  <c:v>316.19</c:v>
                </c:pt>
                <c:pt idx="34">
                  <c:v>316.89</c:v>
                </c:pt>
                <c:pt idx="35">
                  <c:v>317.7</c:v>
                </c:pt>
                <c:pt idx="36">
                  <c:v>318.54000000000002</c:v>
                </c:pt>
                <c:pt idx="37">
                  <c:v>319.48</c:v>
                </c:pt>
                <c:pt idx="38">
                  <c:v>320.58</c:v>
                </c:pt>
                <c:pt idx="39">
                  <c:v>319.77</c:v>
                </c:pt>
                <c:pt idx="40">
                  <c:v>318.56</c:v>
                </c:pt>
                <c:pt idx="41">
                  <c:v>316.79000000000002</c:v>
                </c:pt>
                <c:pt idx="42">
                  <c:v>314.99</c:v>
                </c:pt>
                <c:pt idx="43">
                  <c:v>315.31</c:v>
                </c:pt>
                <c:pt idx="44">
                  <c:v>316.10000000000002</c:v>
                </c:pt>
                <c:pt idx="45">
                  <c:v>317.01</c:v>
                </c:pt>
                <c:pt idx="46">
                  <c:v>317.94</c:v>
                </c:pt>
                <c:pt idx="47">
                  <c:v>318.55</c:v>
                </c:pt>
                <c:pt idx="48">
                  <c:v>319.68</c:v>
                </c:pt>
                <c:pt idx="49">
                  <c:v>320.57</c:v>
                </c:pt>
                <c:pt idx="50">
                  <c:v>321.02</c:v>
                </c:pt>
                <c:pt idx="51">
                  <c:v>320.62</c:v>
                </c:pt>
                <c:pt idx="52">
                  <c:v>319.61</c:v>
                </c:pt>
                <c:pt idx="53">
                  <c:v>317.39999999999998</c:v>
                </c:pt>
                <c:pt idx="54">
                  <c:v>316.24</c:v>
                </c:pt>
                <c:pt idx="55">
                  <c:v>315.42</c:v>
                </c:pt>
                <c:pt idx="56">
                  <c:v>316.69</c:v>
                </c:pt>
                <c:pt idx="57">
                  <c:v>317.7</c:v>
                </c:pt>
                <c:pt idx="58">
                  <c:v>318.74</c:v>
                </c:pt>
                <c:pt idx="59">
                  <c:v>319.07</c:v>
                </c:pt>
                <c:pt idx="60">
                  <c:v>319.86</c:v>
                </c:pt>
                <c:pt idx="61">
                  <c:v>321.38</c:v>
                </c:pt>
                <c:pt idx="62">
                  <c:v>322.25</c:v>
                </c:pt>
                <c:pt idx="63">
                  <c:v>321.48</c:v>
                </c:pt>
                <c:pt idx="64">
                  <c:v>319.74</c:v>
                </c:pt>
                <c:pt idx="65">
                  <c:v>317.77</c:v>
                </c:pt>
                <c:pt idx="66">
                  <c:v>316.20999999999998</c:v>
                </c:pt>
                <c:pt idx="67">
                  <c:v>315.99</c:v>
                </c:pt>
                <c:pt idx="68">
                  <c:v>317.07</c:v>
                </c:pt>
                <c:pt idx="69">
                  <c:v>318.35000000000002</c:v>
                </c:pt>
                <c:pt idx="70">
                  <c:v>319.57</c:v>
                </c:pt>
                <c:pt idx="71">
                  <c:v>320.02999999999997</c:v>
                </c:pt>
                <c:pt idx="72">
                  <c:v>320.75</c:v>
                </c:pt>
                <c:pt idx="73">
                  <c:v>321.83999999999997</c:v>
                </c:pt>
                <c:pt idx="74">
                  <c:v>322.25</c:v>
                </c:pt>
                <c:pt idx="75">
                  <c:v>321.89</c:v>
                </c:pt>
                <c:pt idx="76">
                  <c:v>320.44</c:v>
                </c:pt>
                <c:pt idx="77">
                  <c:v>318.69</c:v>
                </c:pt>
                <c:pt idx="78">
                  <c:v>316.70999999999998</c:v>
                </c:pt>
                <c:pt idx="79">
                  <c:v>316.87</c:v>
                </c:pt>
                <c:pt idx="80">
                  <c:v>317.68</c:v>
                </c:pt>
                <c:pt idx="81">
                  <c:v>318.70999999999998</c:v>
                </c:pt>
                <c:pt idx="82">
                  <c:v>319.44</c:v>
                </c:pt>
                <c:pt idx="83">
                  <c:v>320.44</c:v>
                </c:pt>
                <c:pt idx="84">
                  <c:v>320.89</c:v>
                </c:pt>
                <c:pt idx="85">
                  <c:v>322.14</c:v>
                </c:pt>
                <c:pt idx="86">
                  <c:v>322.17</c:v>
                </c:pt>
                <c:pt idx="87">
                  <c:v>321.87</c:v>
                </c:pt>
                <c:pt idx="88">
                  <c:v>321.20999999999998</c:v>
                </c:pt>
                <c:pt idx="89">
                  <c:v>318.87</c:v>
                </c:pt>
                <c:pt idx="90">
                  <c:v>317.82</c:v>
                </c:pt>
                <c:pt idx="91">
                  <c:v>317.3</c:v>
                </c:pt>
                <c:pt idx="92">
                  <c:v>318.87</c:v>
                </c:pt>
                <c:pt idx="93">
                  <c:v>319.42</c:v>
                </c:pt>
                <c:pt idx="94">
                  <c:v>320.62</c:v>
                </c:pt>
                <c:pt idx="95">
                  <c:v>321.60000000000002</c:v>
                </c:pt>
                <c:pt idx="96">
                  <c:v>322.39</c:v>
                </c:pt>
                <c:pt idx="97">
                  <c:v>323.7</c:v>
                </c:pt>
                <c:pt idx="98">
                  <c:v>324.08</c:v>
                </c:pt>
                <c:pt idx="99">
                  <c:v>323.75</c:v>
                </c:pt>
                <c:pt idx="100">
                  <c:v>322.38</c:v>
                </c:pt>
                <c:pt idx="101">
                  <c:v>320.36</c:v>
                </c:pt>
                <c:pt idx="102">
                  <c:v>318.64</c:v>
                </c:pt>
                <c:pt idx="103">
                  <c:v>318.10000000000002</c:v>
                </c:pt>
                <c:pt idx="104">
                  <c:v>319.77999999999997</c:v>
                </c:pt>
                <c:pt idx="105">
                  <c:v>321.02</c:v>
                </c:pt>
                <c:pt idx="106">
                  <c:v>322.33</c:v>
                </c:pt>
                <c:pt idx="107">
                  <c:v>322.5</c:v>
                </c:pt>
                <c:pt idx="108">
                  <c:v>323.02999999999997</c:v>
                </c:pt>
                <c:pt idx="109">
                  <c:v>324.42</c:v>
                </c:pt>
                <c:pt idx="110">
                  <c:v>325</c:v>
                </c:pt>
                <c:pt idx="111">
                  <c:v>324.08999999999997</c:v>
                </c:pt>
                <c:pt idx="112">
                  <c:v>322.54000000000002</c:v>
                </c:pt>
                <c:pt idx="113">
                  <c:v>320.92</c:v>
                </c:pt>
                <c:pt idx="114">
                  <c:v>319.25</c:v>
                </c:pt>
                <c:pt idx="115">
                  <c:v>319.39</c:v>
                </c:pt>
                <c:pt idx="116">
                  <c:v>320.72000000000003</c:v>
                </c:pt>
                <c:pt idx="117">
                  <c:v>321.95999999999998</c:v>
                </c:pt>
                <c:pt idx="118">
                  <c:v>322.57</c:v>
                </c:pt>
                <c:pt idx="119">
                  <c:v>323.14999999999998</c:v>
                </c:pt>
                <c:pt idx="120">
                  <c:v>323.89</c:v>
                </c:pt>
                <c:pt idx="121">
                  <c:v>325.02</c:v>
                </c:pt>
                <c:pt idx="122">
                  <c:v>325.57</c:v>
                </c:pt>
                <c:pt idx="123">
                  <c:v>325.36</c:v>
                </c:pt>
                <c:pt idx="124">
                  <c:v>324.14</c:v>
                </c:pt>
                <c:pt idx="125">
                  <c:v>322.11</c:v>
                </c:pt>
                <c:pt idx="126">
                  <c:v>320.33</c:v>
                </c:pt>
                <c:pt idx="127">
                  <c:v>320.25</c:v>
                </c:pt>
                <c:pt idx="128">
                  <c:v>321.32</c:v>
                </c:pt>
                <c:pt idx="129">
                  <c:v>322.89</c:v>
                </c:pt>
                <c:pt idx="130">
                  <c:v>324</c:v>
                </c:pt>
                <c:pt idx="131">
                  <c:v>324.41000000000003</c:v>
                </c:pt>
                <c:pt idx="132">
                  <c:v>325.63</c:v>
                </c:pt>
                <c:pt idx="133">
                  <c:v>326.66000000000003</c:v>
                </c:pt>
                <c:pt idx="134">
                  <c:v>327.38</c:v>
                </c:pt>
                <c:pt idx="135">
                  <c:v>326.70999999999998</c:v>
                </c:pt>
                <c:pt idx="136">
                  <c:v>325.88</c:v>
                </c:pt>
                <c:pt idx="137">
                  <c:v>323.66000000000003</c:v>
                </c:pt>
                <c:pt idx="138">
                  <c:v>322.38</c:v>
                </c:pt>
                <c:pt idx="139">
                  <c:v>321.77999999999997</c:v>
                </c:pt>
                <c:pt idx="140">
                  <c:v>322.85000000000002</c:v>
                </c:pt>
                <c:pt idx="141">
                  <c:v>324.11</c:v>
                </c:pt>
                <c:pt idx="142">
                  <c:v>325.06</c:v>
                </c:pt>
                <c:pt idx="143">
                  <c:v>325.98</c:v>
                </c:pt>
                <c:pt idx="144">
                  <c:v>326.93</c:v>
                </c:pt>
                <c:pt idx="145">
                  <c:v>328.13</c:v>
                </c:pt>
                <c:pt idx="146">
                  <c:v>328.08</c:v>
                </c:pt>
                <c:pt idx="147">
                  <c:v>327.67</c:v>
                </c:pt>
                <c:pt idx="148">
                  <c:v>326.33999999999997</c:v>
                </c:pt>
                <c:pt idx="149">
                  <c:v>324.68</c:v>
                </c:pt>
                <c:pt idx="150">
                  <c:v>323.10000000000002</c:v>
                </c:pt>
                <c:pt idx="151">
                  <c:v>323.07</c:v>
                </c:pt>
                <c:pt idx="152">
                  <c:v>324.01</c:v>
                </c:pt>
                <c:pt idx="153">
                  <c:v>325.13</c:v>
                </c:pt>
                <c:pt idx="154">
                  <c:v>326.17</c:v>
                </c:pt>
                <c:pt idx="155">
                  <c:v>326.68</c:v>
                </c:pt>
                <c:pt idx="156">
                  <c:v>327.18</c:v>
                </c:pt>
                <c:pt idx="157">
                  <c:v>327.79</c:v>
                </c:pt>
                <c:pt idx="158">
                  <c:v>328.93</c:v>
                </c:pt>
                <c:pt idx="159">
                  <c:v>328.57</c:v>
                </c:pt>
                <c:pt idx="160">
                  <c:v>327.36</c:v>
                </c:pt>
                <c:pt idx="161">
                  <c:v>325.43</c:v>
                </c:pt>
                <c:pt idx="162">
                  <c:v>323.36</c:v>
                </c:pt>
                <c:pt idx="163">
                  <c:v>323.56</c:v>
                </c:pt>
                <c:pt idx="164">
                  <c:v>324.8</c:v>
                </c:pt>
                <c:pt idx="165">
                  <c:v>326.01</c:v>
                </c:pt>
                <c:pt idx="166">
                  <c:v>326.77</c:v>
                </c:pt>
                <c:pt idx="167">
                  <c:v>327.63</c:v>
                </c:pt>
                <c:pt idx="168">
                  <c:v>327.75</c:v>
                </c:pt>
                <c:pt idx="169">
                  <c:v>329.72</c:v>
                </c:pt>
                <c:pt idx="170">
                  <c:v>330.07</c:v>
                </c:pt>
                <c:pt idx="171">
                  <c:v>329.09</c:v>
                </c:pt>
                <c:pt idx="172">
                  <c:v>328.04</c:v>
                </c:pt>
                <c:pt idx="173">
                  <c:v>326.32</c:v>
                </c:pt>
                <c:pt idx="174">
                  <c:v>324.83999999999997</c:v>
                </c:pt>
                <c:pt idx="175">
                  <c:v>325.2</c:v>
                </c:pt>
                <c:pt idx="176">
                  <c:v>326.5</c:v>
                </c:pt>
                <c:pt idx="177">
                  <c:v>327.55</c:v>
                </c:pt>
                <c:pt idx="178">
                  <c:v>328.55</c:v>
                </c:pt>
                <c:pt idx="179">
                  <c:v>329.56</c:v>
                </c:pt>
                <c:pt idx="180">
                  <c:v>330.3</c:v>
                </c:pt>
                <c:pt idx="181">
                  <c:v>331.5</c:v>
                </c:pt>
                <c:pt idx="182">
                  <c:v>332.48</c:v>
                </c:pt>
                <c:pt idx="183">
                  <c:v>332.07</c:v>
                </c:pt>
                <c:pt idx="184">
                  <c:v>330.87</c:v>
                </c:pt>
                <c:pt idx="185">
                  <c:v>329.31</c:v>
                </c:pt>
                <c:pt idx="186">
                  <c:v>327.52</c:v>
                </c:pt>
                <c:pt idx="187">
                  <c:v>327.19</c:v>
                </c:pt>
                <c:pt idx="188">
                  <c:v>328.16</c:v>
                </c:pt>
                <c:pt idx="189">
                  <c:v>328.65</c:v>
                </c:pt>
                <c:pt idx="190">
                  <c:v>329.36</c:v>
                </c:pt>
                <c:pt idx="191">
                  <c:v>330.71</c:v>
                </c:pt>
                <c:pt idx="192">
                  <c:v>331.49</c:v>
                </c:pt>
                <c:pt idx="193">
                  <c:v>332.65</c:v>
                </c:pt>
                <c:pt idx="194">
                  <c:v>333.1</c:v>
                </c:pt>
                <c:pt idx="195">
                  <c:v>332.26</c:v>
                </c:pt>
                <c:pt idx="196">
                  <c:v>331.18</c:v>
                </c:pt>
                <c:pt idx="197">
                  <c:v>329.4</c:v>
                </c:pt>
                <c:pt idx="198">
                  <c:v>327.44</c:v>
                </c:pt>
                <c:pt idx="199">
                  <c:v>327.38</c:v>
                </c:pt>
                <c:pt idx="200">
                  <c:v>328.46</c:v>
                </c:pt>
                <c:pt idx="201">
                  <c:v>329.58</c:v>
                </c:pt>
                <c:pt idx="202">
                  <c:v>330.41</c:v>
                </c:pt>
                <c:pt idx="203">
                  <c:v>331.41</c:v>
                </c:pt>
                <c:pt idx="204">
                  <c:v>332.05</c:v>
                </c:pt>
                <c:pt idx="205">
                  <c:v>333.32</c:v>
                </c:pt>
                <c:pt idx="206">
                  <c:v>333.98</c:v>
                </c:pt>
                <c:pt idx="207">
                  <c:v>333.61</c:v>
                </c:pt>
                <c:pt idx="208">
                  <c:v>331.91</c:v>
                </c:pt>
                <c:pt idx="209">
                  <c:v>330.06</c:v>
                </c:pt>
                <c:pt idx="210">
                  <c:v>328.56</c:v>
                </c:pt>
                <c:pt idx="211">
                  <c:v>328.35</c:v>
                </c:pt>
                <c:pt idx="212">
                  <c:v>329.5</c:v>
                </c:pt>
                <c:pt idx="213">
                  <c:v>330.77</c:v>
                </c:pt>
                <c:pt idx="214">
                  <c:v>331.76</c:v>
                </c:pt>
                <c:pt idx="215">
                  <c:v>332.58</c:v>
                </c:pt>
                <c:pt idx="216">
                  <c:v>333.5</c:v>
                </c:pt>
                <c:pt idx="217">
                  <c:v>334.59</c:v>
                </c:pt>
                <c:pt idx="218">
                  <c:v>334.89</c:v>
                </c:pt>
                <c:pt idx="219">
                  <c:v>334.34</c:v>
                </c:pt>
                <c:pt idx="220">
                  <c:v>333.06</c:v>
                </c:pt>
                <c:pt idx="221">
                  <c:v>330.95</c:v>
                </c:pt>
                <c:pt idx="222">
                  <c:v>329.31</c:v>
                </c:pt>
                <c:pt idx="223">
                  <c:v>328.95</c:v>
                </c:pt>
                <c:pt idx="224">
                  <c:v>330.32</c:v>
                </c:pt>
                <c:pt idx="225">
                  <c:v>331.69</c:v>
                </c:pt>
                <c:pt idx="226">
                  <c:v>332.94</c:v>
                </c:pt>
                <c:pt idx="227">
                  <c:v>333.43</c:v>
                </c:pt>
                <c:pt idx="228">
                  <c:v>334.71</c:v>
                </c:pt>
                <c:pt idx="229">
                  <c:v>336.08</c:v>
                </c:pt>
                <c:pt idx="230">
                  <c:v>336.76</c:v>
                </c:pt>
                <c:pt idx="231">
                  <c:v>336.28</c:v>
                </c:pt>
                <c:pt idx="232">
                  <c:v>334.93</c:v>
                </c:pt>
                <c:pt idx="233">
                  <c:v>332.76</c:v>
                </c:pt>
                <c:pt idx="234">
                  <c:v>331.6</c:v>
                </c:pt>
                <c:pt idx="235">
                  <c:v>331.17</c:v>
                </c:pt>
                <c:pt idx="236">
                  <c:v>332.41</c:v>
                </c:pt>
                <c:pt idx="237">
                  <c:v>333.86</c:v>
                </c:pt>
                <c:pt idx="238">
                  <c:v>334.98</c:v>
                </c:pt>
                <c:pt idx="239">
                  <c:v>335.4</c:v>
                </c:pt>
                <c:pt idx="240">
                  <c:v>336.65</c:v>
                </c:pt>
                <c:pt idx="241">
                  <c:v>337.77</c:v>
                </c:pt>
                <c:pt idx="242">
                  <c:v>338.02</c:v>
                </c:pt>
                <c:pt idx="243">
                  <c:v>337.91</c:v>
                </c:pt>
                <c:pt idx="244">
                  <c:v>336.55</c:v>
                </c:pt>
                <c:pt idx="245">
                  <c:v>334.69</c:v>
                </c:pt>
                <c:pt idx="246">
                  <c:v>332.77</c:v>
                </c:pt>
                <c:pt idx="247">
                  <c:v>332.56</c:v>
                </c:pt>
                <c:pt idx="248">
                  <c:v>333.93</c:v>
                </c:pt>
                <c:pt idx="249">
                  <c:v>334.96</c:v>
                </c:pt>
                <c:pt idx="250">
                  <c:v>336.24</c:v>
                </c:pt>
                <c:pt idx="251">
                  <c:v>336.77</c:v>
                </c:pt>
                <c:pt idx="252">
                  <c:v>337.97</c:v>
                </c:pt>
                <c:pt idx="253">
                  <c:v>338.89</c:v>
                </c:pt>
                <c:pt idx="254">
                  <c:v>339.48</c:v>
                </c:pt>
                <c:pt idx="255">
                  <c:v>339.3</c:v>
                </c:pt>
                <c:pt idx="256">
                  <c:v>337.74</c:v>
                </c:pt>
                <c:pt idx="257">
                  <c:v>336.1</c:v>
                </c:pt>
                <c:pt idx="258">
                  <c:v>333.93</c:v>
                </c:pt>
                <c:pt idx="259">
                  <c:v>333.87</c:v>
                </c:pt>
                <c:pt idx="260">
                  <c:v>335.3</c:v>
                </c:pt>
                <c:pt idx="261">
                  <c:v>336.74</c:v>
                </c:pt>
                <c:pt idx="262">
                  <c:v>338.03</c:v>
                </c:pt>
                <c:pt idx="263">
                  <c:v>338.37</c:v>
                </c:pt>
                <c:pt idx="264">
                  <c:v>340.09</c:v>
                </c:pt>
                <c:pt idx="265">
                  <c:v>340.78</c:v>
                </c:pt>
                <c:pt idx="266">
                  <c:v>341.48</c:v>
                </c:pt>
                <c:pt idx="267">
                  <c:v>341.18</c:v>
                </c:pt>
                <c:pt idx="268">
                  <c:v>339.57</c:v>
                </c:pt>
                <c:pt idx="269">
                  <c:v>337.61</c:v>
                </c:pt>
                <c:pt idx="270">
                  <c:v>335.9</c:v>
                </c:pt>
                <c:pt idx="271">
                  <c:v>336.03</c:v>
                </c:pt>
                <c:pt idx="272">
                  <c:v>337.12</c:v>
                </c:pt>
                <c:pt idx="273">
                  <c:v>338.23</c:v>
                </c:pt>
                <c:pt idx="274">
                  <c:v>339.25</c:v>
                </c:pt>
                <c:pt idx="275">
                  <c:v>340.5</c:v>
                </c:pt>
                <c:pt idx="276">
                  <c:v>341.4</c:v>
                </c:pt>
                <c:pt idx="277">
                  <c:v>342.52</c:v>
                </c:pt>
                <c:pt idx="278">
                  <c:v>342.93</c:v>
                </c:pt>
                <c:pt idx="279">
                  <c:v>342.27</c:v>
                </c:pt>
                <c:pt idx="280">
                  <c:v>340.5</c:v>
                </c:pt>
                <c:pt idx="281">
                  <c:v>338.45</c:v>
                </c:pt>
                <c:pt idx="282">
                  <c:v>336.71</c:v>
                </c:pt>
                <c:pt idx="283">
                  <c:v>336.88</c:v>
                </c:pt>
                <c:pt idx="284">
                  <c:v>338.38</c:v>
                </c:pt>
                <c:pt idx="285">
                  <c:v>339.63</c:v>
                </c:pt>
                <c:pt idx="286">
                  <c:v>340.77</c:v>
                </c:pt>
                <c:pt idx="287">
                  <c:v>341.63</c:v>
                </c:pt>
                <c:pt idx="288">
                  <c:v>342.72</c:v>
                </c:pt>
                <c:pt idx="289">
                  <c:v>343.59</c:v>
                </c:pt>
                <c:pt idx="290">
                  <c:v>344.16</c:v>
                </c:pt>
                <c:pt idx="291">
                  <c:v>343.37</c:v>
                </c:pt>
                <c:pt idx="292">
                  <c:v>342.07</c:v>
                </c:pt>
                <c:pt idx="293">
                  <c:v>339.83</c:v>
                </c:pt>
                <c:pt idx="294">
                  <c:v>338</c:v>
                </c:pt>
                <c:pt idx="295">
                  <c:v>337.88</c:v>
                </c:pt>
                <c:pt idx="296">
                  <c:v>339.28</c:v>
                </c:pt>
                <c:pt idx="297">
                  <c:v>340.51</c:v>
                </c:pt>
                <c:pt idx="298">
                  <c:v>341.4</c:v>
                </c:pt>
                <c:pt idx="299">
                  <c:v>342.54</c:v>
                </c:pt>
                <c:pt idx="300">
                  <c:v>343.12</c:v>
                </c:pt>
                <c:pt idx="301">
                  <c:v>344.96</c:v>
                </c:pt>
                <c:pt idx="302">
                  <c:v>345.78</c:v>
                </c:pt>
                <c:pt idx="303">
                  <c:v>345.34</c:v>
                </c:pt>
                <c:pt idx="304">
                  <c:v>344</c:v>
                </c:pt>
                <c:pt idx="305">
                  <c:v>342.4</c:v>
                </c:pt>
                <c:pt idx="306">
                  <c:v>339.89</c:v>
                </c:pt>
                <c:pt idx="307">
                  <c:v>340.01</c:v>
                </c:pt>
                <c:pt idx="308">
                  <c:v>341.16</c:v>
                </c:pt>
                <c:pt idx="309">
                  <c:v>342.99</c:v>
                </c:pt>
                <c:pt idx="310">
                  <c:v>343.82</c:v>
                </c:pt>
                <c:pt idx="311">
                  <c:v>344.62</c:v>
                </c:pt>
                <c:pt idx="312">
                  <c:v>345.39</c:v>
                </c:pt>
                <c:pt idx="313">
                  <c:v>347.15</c:v>
                </c:pt>
                <c:pt idx="314">
                  <c:v>347.52</c:v>
                </c:pt>
                <c:pt idx="315">
                  <c:v>346.88</c:v>
                </c:pt>
                <c:pt idx="316">
                  <c:v>345.47</c:v>
                </c:pt>
                <c:pt idx="317">
                  <c:v>343.34</c:v>
                </c:pt>
                <c:pt idx="318">
                  <c:v>341.13</c:v>
                </c:pt>
                <c:pt idx="319">
                  <c:v>341.4</c:v>
                </c:pt>
                <c:pt idx="320">
                  <c:v>343.02</c:v>
                </c:pt>
                <c:pt idx="321">
                  <c:v>344.25</c:v>
                </c:pt>
                <c:pt idx="322">
                  <c:v>344.99</c:v>
                </c:pt>
                <c:pt idx="323">
                  <c:v>346.01</c:v>
                </c:pt>
                <c:pt idx="324">
                  <c:v>347.43</c:v>
                </c:pt>
                <c:pt idx="325">
                  <c:v>348.34</c:v>
                </c:pt>
                <c:pt idx="326">
                  <c:v>348.92</c:v>
                </c:pt>
                <c:pt idx="327">
                  <c:v>348.24</c:v>
                </c:pt>
                <c:pt idx="328">
                  <c:v>346.54</c:v>
                </c:pt>
                <c:pt idx="329">
                  <c:v>344.64</c:v>
                </c:pt>
                <c:pt idx="330">
                  <c:v>343.06</c:v>
                </c:pt>
                <c:pt idx="331">
                  <c:v>342.78</c:v>
                </c:pt>
                <c:pt idx="332">
                  <c:v>344.21</c:v>
                </c:pt>
                <c:pt idx="333">
                  <c:v>345.53</c:v>
                </c:pt>
                <c:pt idx="334">
                  <c:v>346.28</c:v>
                </c:pt>
                <c:pt idx="335">
                  <c:v>346.93</c:v>
                </c:pt>
                <c:pt idx="336">
                  <c:v>347.83</c:v>
                </c:pt>
                <c:pt idx="337">
                  <c:v>349.53</c:v>
                </c:pt>
                <c:pt idx="338">
                  <c:v>350.19</c:v>
                </c:pt>
                <c:pt idx="339">
                  <c:v>349.53</c:v>
                </c:pt>
                <c:pt idx="340">
                  <c:v>347.92</c:v>
                </c:pt>
                <c:pt idx="341">
                  <c:v>345.88</c:v>
                </c:pt>
                <c:pt idx="342">
                  <c:v>344.83</c:v>
                </c:pt>
                <c:pt idx="343">
                  <c:v>344.16</c:v>
                </c:pt>
                <c:pt idx="344">
                  <c:v>345.64</c:v>
                </c:pt>
                <c:pt idx="345">
                  <c:v>346.88</c:v>
                </c:pt>
                <c:pt idx="346">
                  <c:v>348</c:v>
                </c:pt>
                <c:pt idx="347">
                  <c:v>348.47</c:v>
                </c:pt>
                <c:pt idx="348">
                  <c:v>349.4</c:v>
                </c:pt>
                <c:pt idx="349">
                  <c:v>350.97</c:v>
                </c:pt>
                <c:pt idx="350">
                  <c:v>351.84</c:v>
                </c:pt>
                <c:pt idx="351">
                  <c:v>351.25</c:v>
                </c:pt>
                <c:pt idx="352">
                  <c:v>349.5</c:v>
                </c:pt>
                <c:pt idx="353">
                  <c:v>348.09</c:v>
                </c:pt>
                <c:pt idx="354">
                  <c:v>346.44</c:v>
                </c:pt>
                <c:pt idx="355">
                  <c:v>346.1</c:v>
                </c:pt>
                <c:pt idx="356">
                  <c:v>347.54</c:v>
                </c:pt>
                <c:pt idx="357">
                  <c:v>348.69</c:v>
                </c:pt>
                <c:pt idx="358">
                  <c:v>350.16</c:v>
                </c:pt>
                <c:pt idx="359">
                  <c:v>351.47</c:v>
                </c:pt>
                <c:pt idx="360">
                  <c:v>351.96</c:v>
                </c:pt>
                <c:pt idx="361">
                  <c:v>353.33</c:v>
                </c:pt>
                <c:pt idx="362">
                  <c:v>353.97</c:v>
                </c:pt>
                <c:pt idx="363">
                  <c:v>353.55</c:v>
                </c:pt>
                <c:pt idx="364">
                  <c:v>352.14</c:v>
                </c:pt>
                <c:pt idx="365">
                  <c:v>350.19</c:v>
                </c:pt>
                <c:pt idx="366">
                  <c:v>348.5</c:v>
                </c:pt>
                <c:pt idx="367">
                  <c:v>348.66</c:v>
                </c:pt>
                <c:pt idx="368">
                  <c:v>349.85</c:v>
                </c:pt>
                <c:pt idx="369">
                  <c:v>351.12</c:v>
                </c:pt>
                <c:pt idx="370">
                  <c:v>352.55</c:v>
                </c:pt>
                <c:pt idx="371">
                  <c:v>352.86</c:v>
                </c:pt>
                <c:pt idx="372">
                  <c:v>353.48</c:v>
                </c:pt>
                <c:pt idx="373">
                  <c:v>355.22</c:v>
                </c:pt>
                <c:pt idx="374">
                  <c:v>355.47</c:v>
                </c:pt>
                <c:pt idx="375">
                  <c:v>354.92</c:v>
                </c:pt>
                <c:pt idx="376">
                  <c:v>353.7</c:v>
                </c:pt>
                <c:pt idx="377">
                  <c:v>351.47</c:v>
                </c:pt>
                <c:pt idx="378">
                  <c:v>349.61</c:v>
                </c:pt>
                <c:pt idx="379">
                  <c:v>349.79</c:v>
                </c:pt>
                <c:pt idx="380">
                  <c:v>351.09</c:v>
                </c:pt>
                <c:pt idx="381">
                  <c:v>352.32</c:v>
                </c:pt>
                <c:pt idx="382">
                  <c:v>353.46</c:v>
                </c:pt>
                <c:pt idx="383">
                  <c:v>354.5</c:v>
                </c:pt>
                <c:pt idx="384">
                  <c:v>355.19</c:v>
                </c:pt>
                <c:pt idx="385">
                  <c:v>356</c:v>
                </c:pt>
                <c:pt idx="386">
                  <c:v>356.96</c:v>
                </c:pt>
                <c:pt idx="387">
                  <c:v>356.04</c:v>
                </c:pt>
                <c:pt idx="388">
                  <c:v>354.62</c:v>
                </c:pt>
                <c:pt idx="389">
                  <c:v>352.71</c:v>
                </c:pt>
                <c:pt idx="390">
                  <c:v>350.77</c:v>
                </c:pt>
                <c:pt idx="391">
                  <c:v>350.99</c:v>
                </c:pt>
                <c:pt idx="392">
                  <c:v>352.64</c:v>
                </c:pt>
                <c:pt idx="393">
                  <c:v>354.02</c:v>
                </c:pt>
                <c:pt idx="394">
                  <c:v>354.53</c:v>
                </c:pt>
                <c:pt idx="395">
                  <c:v>355.55</c:v>
                </c:pt>
                <c:pt idx="396">
                  <c:v>356.96</c:v>
                </c:pt>
                <c:pt idx="397">
                  <c:v>358.4</c:v>
                </c:pt>
                <c:pt idx="398">
                  <c:v>359.14</c:v>
                </c:pt>
                <c:pt idx="399">
                  <c:v>358.04</c:v>
                </c:pt>
                <c:pt idx="400">
                  <c:v>355.98</c:v>
                </c:pt>
                <c:pt idx="401">
                  <c:v>353.81</c:v>
                </c:pt>
                <c:pt idx="402">
                  <c:v>351.95</c:v>
                </c:pt>
                <c:pt idx="403">
                  <c:v>352.02</c:v>
                </c:pt>
                <c:pt idx="404">
                  <c:v>353.55</c:v>
                </c:pt>
                <c:pt idx="405">
                  <c:v>354.79</c:v>
                </c:pt>
                <c:pt idx="406">
                  <c:v>355.79</c:v>
                </c:pt>
                <c:pt idx="407">
                  <c:v>356.52</c:v>
                </c:pt>
                <c:pt idx="408">
                  <c:v>357.61</c:v>
                </c:pt>
                <c:pt idx="409">
                  <c:v>358.95</c:v>
                </c:pt>
                <c:pt idx="410">
                  <c:v>359.46</c:v>
                </c:pt>
                <c:pt idx="411">
                  <c:v>359.05</c:v>
                </c:pt>
                <c:pt idx="412">
                  <c:v>356.82</c:v>
                </c:pt>
                <c:pt idx="413">
                  <c:v>354.8</c:v>
                </c:pt>
                <c:pt idx="414">
                  <c:v>352.81</c:v>
                </c:pt>
                <c:pt idx="415">
                  <c:v>353.11</c:v>
                </c:pt>
                <c:pt idx="416">
                  <c:v>353.96</c:v>
                </c:pt>
                <c:pt idx="417">
                  <c:v>355.2</c:v>
                </c:pt>
                <c:pt idx="418">
                  <c:v>356.5</c:v>
                </c:pt>
                <c:pt idx="419">
                  <c:v>356.97</c:v>
                </c:pt>
                <c:pt idx="420">
                  <c:v>358.18</c:v>
                </c:pt>
                <c:pt idx="421">
                  <c:v>359.26</c:v>
                </c:pt>
                <c:pt idx="422">
                  <c:v>360.08</c:v>
                </c:pt>
                <c:pt idx="423">
                  <c:v>359.4</c:v>
                </c:pt>
                <c:pt idx="424">
                  <c:v>357.38</c:v>
                </c:pt>
                <c:pt idx="425">
                  <c:v>355.33</c:v>
                </c:pt>
                <c:pt idx="426">
                  <c:v>353.5</c:v>
                </c:pt>
                <c:pt idx="427">
                  <c:v>353.8</c:v>
                </c:pt>
                <c:pt idx="428">
                  <c:v>355.15</c:v>
                </c:pt>
                <c:pt idx="429">
                  <c:v>356.62</c:v>
                </c:pt>
                <c:pt idx="430">
                  <c:v>358.19</c:v>
                </c:pt>
                <c:pt idx="431">
                  <c:v>358.73</c:v>
                </c:pt>
                <c:pt idx="432">
                  <c:v>359.79</c:v>
                </c:pt>
                <c:pt idx="433">
                  <c:v>361.09</c:v>
                </c:pt>
                <c:pt idx="434">
                  <c:v>361.52</c:v>
                </c:pt>
                <c:pt idx="435">
                  <c:v>360.77</c:v>
                </c:pt>
                <c:pt idx="436">
                  <c:v>359.38</c:v>
                </c:pt>
                <c:pt idx="437">
                  <c:v>357.31</c:v>
                </c:pt>
                <c:pt idx="438">
                  <c:v>355.68</c:v>
                </c:pt>
                <c:pt idx="439">
                  <c:v>355.83</c:v>
                </c:pt>
                <c:pt idx="440">
                  <c:v>357.42</c:v>
                </c:pt>
                <c:pt idx="441">
                  <c:v>358.87</c:v>
                </c:pt>
                <c:pt idx="442">
                  <c:v>359.81</c:v>
                </c:pt>
                <c:pt idx="443">
                  <c:v>360.84</c:v>
                </c:pt>
                <c:pt idx="444">
                  <c:v>361.48</c:v>
                </c:pt>
                <c:pt idx="445">
                  <c:v>363.3</c:v>
                </c:pt>
                <c:pt idx="446">
                  <c:v>363.64</c:v>
                </c:pt>
                <c:pt idx="447">
                  <c:v>363.11</c:v>
                </c:pt>
                <c:pt idx="448">
                  <c:v>361.75</c:v>
                </c:pt>
                <c:pt idx="449">
                  <c:v>359.31</c:v>
                </c:pt>
                <c:pt idx="450">
                  <c:v>357.91</c:v>
                </c:pt>
                <c:pt idx="451">
                  <c:v>357.62</c:v>
                </c:pt>
                <c:pt idx="452">
                  <c:v>359.42</c:v>
                </c:pt>
                <c:pt idx="453">
                  <c:v>360.56</c:v>
                </c:pt>
                <c:pt idx="454">
                  <c:v>361.91</c:v>
                </c:pt>
                <c:pt idx="455">
                  <c:v>363.11</c:v>
                </c:pt>
                <c:pt idx="456">
                  <c:v>363.88</c:v>
                </c:pt>
                <c:pt idx="457">
                  <c:v>364.58</c:v>
                </c:pt>
                <c:pt idx="458">
                  <c:v>365.29</c:v>
                </c:pt>
                <c:pt idx="459">
                  <c:v>364.84</c:v>
                </c:pt>
                <c:pt idx="460">
                  <c:v>363.52</c:v>
                </c:pt>
                <c:pt idx="461">
                  <c:v>361.35</c:v>
                </c:pt>
                <c:pt idx="462">
                  <c:v>359.32</c:v>
                </c:pt>
                <c:pt idx="463">
                  <c:v>359.48</c:v>
                </c:pt>
                <c:pt idx="464">
                  <c:v>360.64</c:v>
                </c:pt>
                <c:pt idx="465">
                  <c:v>362.21</c:v>
                </c:pt>
                <c:pt idx="466">
                  <c:v>363.06</c:v>
                </c:pt>
                <c:pt idx="467">
                  <c:v>363.87</c:v>
                </c:pt>
                <c:pt idx="468">
                  <c:v>364.44</c:v>
                </c:pt>
                <c:pt idx="469">
                  <c:v>366.23</c:v>
                </c:pt>
                <c:pt idx="470">
                  <c:v>366.68</c:v>
                </c:pt>
                <c:pt idx="471">
                  <c:v>365.52</c:v>
                </c:pt>
                <c:pt idx="472">
                  <c:v>364.36</c:v>
                </c:pt>
                <c:pt idx="473">
                  <c:v>362.39</c:v>
                </c:pt>
                <c:pt idx="474">
                  <c:v>360.08</c:v>
                </c:pt>
                <c:pt idx="475">
                  <c:v>360.67</c:v>
                </c:pt>
                <c:pt idx="476">
                  <c:v>362.32</c:v>
                </c:pt>
                <c:pt idx="477">
                  <c:v>364.17</c:v>
                </c:pt>
                <c:pt idx="478">
                  <c:v>365.22</c:v>
                </c:pt>
                <c:pt idx="479">
                  <c:v>366.04</c:v>
                </c:pt>
                <c:pt idx="480">
                  <c:v>367.2</c:v>
                </c:pt>
                <c:pt idx="481">
                  <c:v>368.5</c:v>
                </c:pt>
                <c:pt idx="482">
                  <c:v>369.19</c:v>
                </c:pt>
                <c:pt idx="483">
                  <c:v>368.77</c:v>
                </c:pt>
                <c:pt idx="484">
                  <c:v>367.53</c:v>
                </c:pt>
                <c:pt idx="485">
                  <c:v>365.67</c:v>
                </c:pt>
                <c:pt idx="486">
                  <c:v>363.8</c:v>
                </c:pt>
                <c:pt idx="487">
                  <c:v>364.13</c:v>
                </c:pt>
                <c:pt idx="488">
                  <c:v>365.36</c:v>
                </c:pt>
                <c:pt idx="489">
                  <c:v>366.87</c:v>
                </c:pt>
                <c:pt idx="490">
                  <c:v>368.05</c:v>
                </c:pt>
                <c:pt idx="491">
                  <c:v>368.77</c:v>
                </c:pt>
                <c:pt idx="492">
                  <c:v>369.49</c:v>
                </c:pt>
                <c:pt idx="493">
                  <c:v>371.04</c:v>
                </c:pt>
                <c:pt idx="494">
                  <c:v>370.9</c:v>
                </c:pt>
                <c:pt idx="495">
                  <c:v>370.25</c:v>
                </c:pt>
                <c:pt idx="496">
                  <c:v>369.17</c:v>
                </c:pt>
                <c:pt idx="497">
                  <c:v>366.83</c:v>
                </c:pt>
                <c:pt idx="498">
                  <c:v>364.54</c:v>
                </c:pt>
                <c:pt idx="499">
                  <c:v>365.04</c:v>
                </c:pt>
                <c:pt idx="500">
                  <c:v>366.58</c:v>
                </c:pt>
                <c:pt idx="501">
                  <c:v>367.92</c:v>
                </c:pt>
                <c:pt idx="502">
                  <c:v>369.05</c:v>
                </c:pt>
                <c:pt idx="503">
                  <c:v>369.37</c:v>
                </c:pt>
                <c:pt idx="504">
                  <c:v>370.42</c:v>
                </c:pt>
                <c:pt idx="505">
                  <c:v>371.57</c:v>
                </c:pt>
                <c:pt idx="506">
                  <c:v>371.74</c:v>
                </c:pt>
                <c:pt idx="507">
                  <c:v>371.6</c:v>
                </c:pt>
                <c:pt idx="508">
                  <c:v>370.02</c:v>
                </c:pt>
                <c:pt idx="509">
                  <c:v>368.03</c:v>
                </c:pt>
                <c:pt idx="510">
                  <c:v>366.53</c:v>
                </c:pt>
                <c:pt idx="511">
                  <c:v>366.64</c:v>
                </c:pt>
                <c:pt idx="512">
                  <c:v>368.2</c:v>
                </c:pt>
                <c:pt idx="513">
                  <c:v>369.44</c:v>
                </c:pt>
                <c:pt idx="514">
                  <c:v>370.2</c:v>
                </c:pt>
                <c:pt idx="515">
                  <c:v>371.41</c:v>
                </c:pt>
                <c:pt idx="516">
                  <c:v>372.04</c:v>
                </c:pt>
                <c:pt idx="517">
                  <c:v>372.78</c:v>
                </c:pt>
                <c:pt idx="518">
                  <c:v>373.94</c:v>
                </c:pt>
                <c:pt idx="519">
                  <c:v>373.23</c:v>
                </c:pt>
                <c:pt idx="520">
                  <c:v>371.54</c:v>
                </c:pt>
                <c:pt idx="521">
                  <c:v>369.47</c:v>
                </c:pt>
                <c:pt idx="522">
                  <c:v>367.88</c:v>
                </c:pt>
                <c:pt idx="523">
                  <c:v>368.01</c:v>
                </c:pt>
                <c:pt idx="524">
                  <c:v>369.6</c:v>
                </c:pt>
                <c:pt idx="525">
                  <c:v>371.16</c:v>
                </c:pt>
                <c:pt idx="526">
                  <c:v>372.36</c:v>
                </c:pt>
                <c:pt idx="527">
                  <c:v>373</c:v>
                </c:pt>
                <c:pt idx="528">
                  <c:v>373.44</c:v>
                </c:pt>
                <c:pt idx="529">
                  <c:v>374.77</c:v>
                </c:pt>
                <c:pt idx="530">
                  <c:v>375.48</c:v>
                </c:pt>
                <c:pt idx="531">
                  <c:v>375.33</c:v>
                </c:pt>
                <c:pt idx="532">
                  <c:v>373.95</c:v>
                </c:pt>
                <c:pt idx="533">
                  <c:v>371.41</c:v>
                </c:pt>
                <c:pt idx="534">
                  <c:v>370.63</c:v>
                </c:pt>
                <c:pt idx="535">
                  <c:v>370.18</c:v>
                </c:pt>
                <c:pt idx="536">
                  <c:v>372.01</c:v>
                </c:pt>
                <c:pt idx="537">
                  <c:v>373.71</c:v>
                </c:pt>
                <c:pt idx="538">
                  <c:v>374.61</c:v>
                </c:pt>
                <c:pt idx="539">
                  <c:v>375.55</c:v>
                </c:pt>
                <c:pt idx="540">
                  <c:v>376.04</c:v>
                </c:pt>
                <c:pt idx="541">
                  <c:v>377.58</c:v>
                </c:pt>
                <c:pt idx="542">
                  <c:v>378.28</c:v>
                </c:pt>
                <c:pt idx="543">
                  <c:v>378.07</c:v>
                </c:pt>
                <c:pt idx="544">
                  <c:v>376.55</c:v>
                </c:pt>
                <c:pt idx="545">
                  <c:v>374.42</c:v>
                </c:pt>
                <c:pt idx="546">
                  <c:v>372.92</c:v>
                </c:pt>
                <c:pt idx="547">
                  <c:v>372.94</c:v>
                </c:pt>
                <c:pt idx="548">
                  <c:v>374.29</c:v>
                </c:pt>
                <c:pt idx="549">
                  <c:v>375.63</c:v>
                </c:pt>
                <c:pt idx="550">
                  <c:v>376.73</c:v>
                </c:pt>
                <c:pt idx="551">
                  <c:v>377.31</c:v>
                </c:pt>
                <c:pt idx="552">
                  <c:v>378.33</c:v>
                </c:pt>
                <c:pt idx="553">
                  <c:v>380.44</c:v>
                </c:pt>
                <c:pt idx="554">
                  <c:v>380.56</c:v>
                </c:pt>
                <c:pt idx="555">
                  <c:v>379.49</c:v>
                </c:pt>
                <c:pt idx="556">
                  <c:v>377.71</c:v>
                </c:pt>
                <c:pt idx="557">
                  <c:v>375.77</c:v>
                </c:pt>
                <c:pt idx="558">
                  <c:v>373.99</c:v>
                </c:pt>
                <c:pt idx="559">
                  <c:v>374.17</c:v>
                </c:pt>
                <c:pt idx="560">
                  <c:v>375.79</c:v>
                </c:pt>
                <c:pt idx="561">
                  <c:v>377.39</c:v>
                </c:pt>
                <c:pt idx="562">
                  <c:v>378.29</c:v>
                </c:pt>
                <c:pt idx="563">
                  <c:v>379.56</c:v>
                </c:pt>
                <c:pt idx="564">
                  <c:v>380.06</c:v>
                </c:pt>
                <c:pt idx="565">
                  <c:v>382.02</c:v>
                </c:pt>
                <c:pt idx="566">
                  <c:v>382.21</c:v>
                </c:pt>
                <c:pt idx="567">
                  <c:v>382.05</c:v>
                </c:pt>
                <c:pt idx="568">
                  <c:v>380.63</c:v>
                </c:pt>
                <c:pt idx="569">
                  <c:v>378.64</c:v>
                </c:pt>
                <c:pt idx="570">
                  <c:v>376.38</c:v>
                </c:pt>
                <c:pt idx="571">
                  <c:v>376.77</c:v>
                </c:pt>
                <c:pt idx="572">
                  <c:v>378.27</c:v>
                </c:pt>
                <c:pt idx="573">
                  <c:v>379.92</c:v>
                </c:pt>
                <c:pt idx="574">
                  <c:v>381.33</c:v>
                </c:pt>
                <c:pt idx="575">
                  <c:v>381.98</c:v>
                </c:pt>
                <c:pt idx="576">
                  <c:v>382.53</c:v>
                </c:pt>
                <c:pt idx="577">
                  <c:v>384.33</c:v>
                </c:pt>
                <c:pt idx="578">
                  <c:v>384.89</c:v>
                </c:pt>
                <c:pt idx="579">
                  <c:v>383.99</c:v>
                </c:pt>
                <c:pt idx="580">
                  <c:v>382.25</c:v>
                </c:pt>
                <c:pt idx="581">
                  <c:v>380.44</c:v>
                </c:pt>
                <c:pt idx="582">
                  <c:v>378.77</c:v>
                </c:pt>
                <c:pt idx="583">
                  <c:v>379.03</c:v>
                </c:pt>
                <c:pt idx="584">
                  <c:v>380.11</c:v>
                </c:pt>
                <c:pt idx="585">
                  <c:v>381.63</c:v>
                </c:pt>
                <c:pt idx="586">
                  <c:v>382.55</c:v>
                </c:pt>
                <c:pt idx="587">
                  <c:v>383.68</c:v>
                </c:pt>
                <c:pt idx="588">
                  <c:v>384.31</c:v>
                </c:pt>
                <c:pt idx="589">
                  <c:v>386.2</c:v>
                </c:pt>
                <c:pt idx="590">
                  <c:v>386.38</c:v>
                </c:pt>
                <c:pt idx="591">
                  <c:v>385.84</c:v>
                </c:pt>
                <c:pt idx="592">
                  <c:v>384.42</c:v>
                </c:pt>
                <c:pt idx="593">
                  <c:v>381.81</c:v>
                </c:pt>
                <c:pt idx="594">
                  <c:v>380.83</c:v>
                </c:pt>
                <c:pt idx="595">
                  <c:v>380.83</c:v>
                </c:pt>
                <c:pt idx="596">
                  <c:v>382.32</c:v>
                </c:pt>
                <c:pt idx="597">
                  <c:v>383.58</c:v>
                </c:pt>
                <c:pt idx="598">
                  <c:v>385.04</c:v>
                </c:pt>
                <c:pt idx="599">
                  <c:v>385.81</c:v>
                </c:pt>
                <c:pt idx="600">
                  <c:v>385.8</c:v>
                </c:pt>
                <c:pt idx="601">
                  <c:v>386.74</c:v>
                </c:pt>
                <c:pt idx="602">
                  <c:v>388.49</c:v>
                </c:pt>
                <c:pt idx="603">
                  <c:v>388.02</c:v>
                </c:pt>
                <c:pt idx="604">
                  <c:v>386.22</c:v>
                </c:pt>
                <c:pt idx="605">
                  <c:v>384.05</c:v>
                </c:pt>
                <c:pt idx="606">
                  <c:v>383.05</c:v>
                </c:pt>
                <c:pt idx="607">
                  <c:v>382.75</c:v>
                </c:pt>
                <c:pt idx="608">
                  <c:v>383.98</c:v>
                </c:pt>
                <c:pt idx="609">
                  <c:v>385.08</c:v>
                </c:pt>
                <c:pt idx="610">
                  <c:v>386.63</c:v>
                </c:pt>
                <c:pt idx="611">
                  <c:v>387.1</c:v>
                </c:pt>
                <c:pt idx="612">
                  <c:v>388.5</c:v>
                </c:pt>
                <c:pt idx="613">
                  <c:v>389.54</c:v>
                </c:pt>
                <c:pt idx="614">
                  <c:v>390.15</c:v>
                </c:pt>
                <c:pt idx="615">
                  <c:v>389.6</c:v>
                </c:pt>
                <c:pt idx="616">
                  <c:v>388.05</c:v>
                </c:pt>
                <c:pt idx="617">
                  <c:v>386.06</c:v>
                </c:pt>
                <c:pt idx="618">
                  <c:v>384.64</c:v>
                </c:pt>
                <c:pt idx="619">
                  <c:v>384.32</c:v>
                </c:pt>
                <c:pt idx="620">
                  <c:v>386.05</c:v>
                </c:pt>
                <c:pt idx="621">
                  <c:v>387.48</c:v>
                </c:pt>
                <c:pt idx="622">
                  <c:v>388.55</c:v>
                </c:pt>
                <c:pt idx="623">
                  <c:v>390.08</c:v>
                </c:pt>
                <c:pt idx="624">
                  <c:v>391.02</c:v>
                </c:pt>
                <c:pt idx="625">
                  <c:v>392.39</c:v>
                </c:pt>
                <c:pt idx="626">
                  <c:v>393.24</c:v>
                </c:pt>
                <c:pt idx="627">
                  <c:v>392.26</c:v>
                </c:pt>
                <c:pt idx="628">
                  <c:v>390.35</c:v>
                </c:pt>
                <c:pt idx="629">
                  <c:v>388.53</c:v>
                </c:pt>
                <c:pt idx="630">
                  <c:v>386.85</c:v>
                </c:pt>
                <c:pt idx="631">
                  <c:v>387.18</c:v>
                </c:pt>
                <c:pt idx="632">
                  <c:v>388.69</c:v>
                </c:pt>
                <c:pt idx="633">
                  <c:v>389.83</c:v>
                </c:pt>
                <c:pt idx="634">
                  <c:v>391.33</c:v>
                </c:pt>
                <c:pt idx="635">
                  <c:v>391.96</c:v>
                </c:pt>
                <c:pt idx="636">
                  <c:v>392.49</c:v>
                </c:pt>
                <c:pt idx="637">
                  <c:v>393.41</c:v>
                </c:pt>
                <c:pt idx="638">
                  <c:v>394.33</c:v>
                </c:pt>
                <c:pt idx="639">
                  <c:v>393.75</c:v>
                </c:pt>
                <c:pt idx="640">
                  <c:v>392.64</c:v>
                </c:pt>
                <c:pt idx="641">
                  <c:v>390.25</c:v>
                </c:pt>
                <c:pt idx="642">
                  <c:v>389.05</c:v>
                </c:pt>
                <c:pt idx="643">
                  <c:v>388.98</c:v>
                </c:pt>
                <c:pt idx="644">
                  <c:v>390.3</c:v>
                </c:pt>
                <c:pt idx="645">
                  <c:v>391.86</c:v>
                </c:pt>
                <c:pt idx="646">
                  <c:v>393.13</c:v>
                </c:pt>
                <c:pt idx="647">
                  <c:v>393.42</c:v>
                </c:pt>
                <c:pt idx="648">
                  <c:v>394.43</c:v>
                </c:pt>
                <c:pt idx="649">
                  <c:v>396.51</c:v>
                </c:pt>
                <c:pt idx="650">
                  <c:v>396.96</c:v>
                </c:pt>
                <c:pt idx="651">
                  <c:v>395.97</c:v>
                </c:pt>
                <c:pt idx="652">
                  <c:v>394.6</c:v>
                </c:pt>
                <c:pt idx="653">
                  <c:v>392.61</c:v>
                </c:pt>
                <c:pt idx="654">
                  <c:v>391.2</c:v>
                </c:pt>
                <c:pt idx="655">
                  <c:v>391.09</c:v>
                </c:pt>
                <c:pt idx="656">
                  <c:v>393.03</c:v>
                </c:pt>
                <c:pt idx="657">
                  <c:v>394.42</c:v>
                </c:pt>
                <c:pt idx="658">
                  <c:v>395.69</c:v>
                </c:pt>
                <c:pt idx="659">
                  <c:v>396.94</c:v>
                </c:pt>
                <c:pt idx="660">
                  <c:v>397.35</c:v>
                </c:pt>
                <c:pt idx="661">
                  <c:v>398.44</c:v>
                </c:pt>
                <c:pt idx="662">
                  <c:v>400.06</c:v>
                </c:pt>
                <c:pt idx="663">
                  <c:v>398.95</c:v>
                </c:pt>
                <c:pt idx="664">
                  <c:v>397.46</c:v>
                </c:pt>
                <c:pt idx="665">
                  <c:v>395.49</c:v>
                </c:pt>
                <c:pt idx="666">
                  <c:v>393.47</c:v>
                </c:pt>
                <c:pt idx="667">
                  <c:v>393.77</c:v>
                </c:pt>
                <c:pt idx="668">
                  <c:v>395.27</c:v>
                </c:pt>
                <c:pt idx="669">
                  <c:v>396.9</c:v>
                </c:pt>
                <c:pt idx="670">
                  <c:v>398.01</c:v>
                </c:pt>
                <c:pt idx="671">
                  <c:v>398.18</c:v>
                </c:pt>
                <c:pt idx="672">
                  <c:v>399.56</c:v>
                </c:pt>
                <c:pt idx="673">
                  <c:v>401.44</c:v>
                </c:pt>
                <c:pt idx="674">
                  <c:v>401.99</c:v>
                </c:pt>
                <c:pt idx="675">
                  <c:v>401.41</c:v>
                </c:pt>
                <c:pt idx="676">
                  <c:v>399.17</c:v>
                </c:pt>
                <c:pt idx="677">
                  <c:v>397.3</c:v>
                </c:pt>
                <c:pt idx="678">
                  <c:v>395.49</c:v>
                </c:pt>
                <c:pt idx="679">
                  <c:v>395.74</c:v>
                </c:pt>
                <c:pt idx="680">
                  <c:v>397.32</c:v>
                </c:pt>
                <c:pt idx="681">
                  <c:v>398.88</c:v>
                </c:pt>
                <c:pt idx="682">
                  <c:v>399.94</c:v>
                </c:pt>
                <c:pt idx="683">
                  <c:v>400.39</c:v>
                </c:pt>
                <c:pt idx="684">
                  <c:v>401.6</c:v>
                </c:pt>
                <c:pt idx="685">
                  <c:v>403.53</c:v>
                </c:pt>
                <c:pt idx="686">
                  <c:v>404.04</c:v>
                </c:pt>
                <c:pt idx="687">
                  <c:v>402.81</c:v>
                </c:pt>
                <c:pt idx="688">
                  <c:v>401.54</c:v>
                </c:pt>
                <c:pt idx="689">
                  <c:v>398.93</c:v>
                </c:pt>
                <c:pt idx="690">
                  <c:v>397.43</c:v>
                </c:pt>
                <c:pt idx="691">
                  <c:v>398.22</c:v>
                </c:pt>
                <c:pt idx="692">
                  <c:v>400.17</c:v>
                </c:pt>
                <c:pt idx="693">
                  <c:v>401.82</c:v>
                </c:pt>
                <c:pt idx="694">
                  <c:v>402.58</c:v>
                </c:pt>
                <c:pt idx="695">
                  <c:v>404.09</c:v>
                </c:pt>
                <c:pt idx="696">
                  <c:v>404.79</c:v>
                </c:pt>
                <c:pt idx="697">
                  <c:v>407.5</c:v>
                </c:pt>
                <c:pt idx="698">
                  <c:v>407.59</c:v>
                </c:pt>
                <c:pt idx="699">
                  <c:v>406.94</c:v>
                </c:pt>
                <c:pt idx="700">
                  <c:v>404.43</c:v>
                </c:pt>
                <c:pt idx="701">
                  <c:v>402.17</c:v>
                </c:pt>
                <c:pt idx="702">
                  <c:v>400.95</c:v>
                </c:pt>
                <c:pt idx="703">
                  <c:v>401.43</c:v>
                </c:pt>
                <c:pt idx="704">
                  <c:v>403.57</c:v>
                </c:pt>
                <c:pt idx="705">
                  <c:v>404.48</c:v>
                </c:pt>
                <c:pt idx="706">
                  <c:v>406</c:v>
                </c:pt>
                <c:pt idx="707">
                  <c:v>406.57</c:v>
                </c:pt>
                <c:pt idx="708">
                  <c:v>406.99</c:v>
                </c:pt>
                <c:pt idx="709">
                  <c:v>408.88</c:v>
                </c:pt>
                <c:pt idx="710">
                  <c:v>409.84</c:v>
                </c:pt>
                <c:pt idx="711">
                  <c:v>409.05</c:v>
                </c:pt>
                <c:pt idx="712">
                  <c:v>407.13</c:v>
                </c:pt>
                <c:pt idx="713">
                  <c:v>405.17</c:v>
                </c:pt>
                <c:pt idx="714">
                  <c:v>403.2</c:v>
                </c:pt>
                <c:pt idx="715">
                  <c:v>403.57</c:v>
                </c:pt>
                <c:pt idx="716">
                  <c:v>405.1</c:v>
                </c:pt>
                <c:pt idx="717">
                  <c:v>406.68</c:v>
                </c:pt>
                <c:pt idx="718">
                  <c:v>407.98</c:v>
                </c:pt>
                <c:pt idx="719">
                  <c:v>408.36</c:v>
                </c:pt>
                <c:pt idx="720">
                  <c:v>409.21</c:v>
                </c:pt>
                <c:pt idx="721">
                  <c:v>410.24</c:v>
                </c:pt>
                <c:pt idx="722">
                  <c:v>411.23</c:v>
                </c:pt>
                <c:pt idx="723">
                  <c:v>410.81</c:v>
                </c:pt>
                <c:pt idx="724">
                  <c:v>408.83</c:v>
                </c:pt>
                <c:pt idx="725">
                  <c:v>407.02</c:v>
                </c:pt>
                <c:pt idx="726">
                  <c:v>405.52</c:v>
                </c:pt>
                <c:pt idx="727">
                  <c:v>405.93</c:v>
                </c:pt>
                <c:pt idx="728">
                  <c:v>408.04</c:v>
                </c:pt>
                <c:pt idx="729">
                  <c:v>409.17</c:v>
                </c:pt>
                <c:pt idx="730">
                  <c:v>410.85</c:v>
                </c:pt>
                <c:pt idx="731">
                  <c:v>411.59</c:v>
                </c:pt>
                <c:pt idx="732">
                  <c:v>411.91</c:v>
                </c:pt>
                <c:pt idx="733">
                  <c:v>413.46</c:v>
                </c:pt>
                <c:pt idx="734">
                  <c:v>414.76</c:v>
                </c:pt>
                <c:pt idx="735">
                  <c:v>413.89</c:v>
                </c:pt>
                <c:pt idx="736">
                  <c:v>411.78</c:v>
                </c:pt>
                <c:pt idx="737">
                  <c:v>410.01</c:v>
                </c:pt>
                <c:pt idx="738">
                  <c:v>408.48</c:v>
                </c:pt>
                <c:pt idx="739">
                  <c:v>408.4</c:v>
                </c:pt>
                <c:pt idx="740">
                  <c:v>410.16</c:v>
                </c:pt>
                <c:pt idx="741">
                  <c:v>411.81</c:v>
                </c:pt>
                <c:pt idx="742">
                  <c:v>413.3</c:v>
                </c:pt>
                <c:pt idx="743">
                  <c:v>414.05</c:v>
                </c:pt>
                <c:pt idx="744">
                  <c:v>414.45</c:v>
                </c:pt>
                <c:pt idx="745">
                  <c:v>416.11</c:v>
                </c:pt>
                <c:pt idx="746">
                  <c:v>417.15</c:v>
                </c:pt>
                <c:pt idx="747">
                  <c:v>416.29</c:v>
                </c:pt>
                <c:pt idx="748">
                  <c:v>414.42</c:v>
                </c:pt>
                <c:pt idx="749">
                  <c:v>412.52</c:v>
                </c:pt>
                <c:pt idx="750">
                  <c:v>411.18</c:v>
                </c:pt>
                <c:pt idx="751">
                  <c:v>411.12</c:v>
                </c:pt>
                <c:pt idx="752">
                  <c:v>412.88</c:v>
                </c:pt>
                <c:pt idx="753">
                  <c:v>413.89</c:v>
                </c:pt>
                <c:pt idx="754">
                  <c:v>415.15</c:v>
                </c:pt>
                <c:pt idx="755">
                  <c:v>416.47</c:v>
                </c:pt>
                <c:pt idx="756">
                  <c:v>417.16</c:v>
                </c:pt>
                <c:pt idx="757">
                  <c:v>418.24</c:v>
                </c:pt>
                <c:pt idx="758">
                  <c:v>418.95</c:v>
                </c:pt>
                <c:pt idx="759">
                  <c:v>418.7</c:v>
                </c:pt>
                <c:pt idx="760">
                  <c:v>416.65</c:v>
                </c:pt>
                <c:pt idx="761">
                  <c:v>414.34</c:v>
                </c:pt>
                <c:pt idx="762">
                  <c:v>412.9</c:v>
                </c:pt>
                <c:pt idx="763">
                  <c:v>413.54</c:v>
                </c:pt>
                <c:pt idx="764">
                  <c:v>414.81</c:v>
                </c:pt>
                <c:pt idx="765">
                  <c:v>416.43</c:v>
                </c:pt>
                <c:pt idx="766">
                  <c:v>418.01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617600"/>
        <c:axId val="230618176"/>
      </c:scatterChart>
      <c:valAx>
        <c:axId val="23061760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0618176"/>
        <c:crosses val="autoZero"/>
        <c:crossBetween val="midCat"/>
      </c:valAx>
      <c:valAx>
        <c:axId val="230618176"/>
        <c:scaling>
          <c:orientation val="minMax"/>
          <c:min val="30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061760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span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'10_monthly_Kermadec island'!$B$4:$B$4</c:f>
              <c:strCache>
                <c:ptCount val="1"/>
                <c:pt idx="0">
                  <c:v>      CO2</c:v>
                </c:pt>
              </c:strCache>
            </c:strRef>
          </c:tx>
          <c:spPr>
            <a:ln w="25200">
              <a:solidFill>
                <a:srgbClr val="FF0000"/>
              </a:solidFill>
              <a:round/>
            </a:ln>
          </c:spPr>
          <c:marker>
            <c:symbol val="circle"/>
            <c:size val="3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0000"/>
                </a:solidFill>
              </a:ln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'10_monthly_Kermadec island'!$A$5:$A$461</c:f>
              <c:numCache>
                <c:formatCode>General</c:formatCode>
                <c:ptCount val="457"/>
                <c:pt idx="0">
                  <c:v>1982.9562000000001</c:v>
                </c:pt>
                <c:pt idx="1">
                  <c:v>1983.0410999999999</c:v>
                </c:pt>
                <c:pt idx="2">
                  <c:v>1983.126</c:v>
                </c:pt>
                <c:pt idx="3">
                  <c:v>1983.2027</c:v>
                </c:pt>
                <c:pt idx="4">
                  <c:v>1983.2877000000001</c:v>
                </c:pt>
                <c:pt idx="5">
                  <c:v>1983.3698999999999</c:v>
                </c:pt>
                <c:pt idx="6">
                  <c:v>1983.4548</c:v>
                </c:pt>
                <c:pt idx="7">
                  <c:v>1983.537</c:v>
                </c:pt>
                <c:pt idx="8">
                  <c:v>1983.6219000000001</c:v>
                </c:pt>
                <c:pt idx="9">
                  <c:v>1983.7067999999999</c:v>
                </c:pt>
                <c:pt idx="10">
                  <c:v>1983.789</c:v>
                </c:pt>
                <c:pt idx="11">
                  <c:v>1983.874</c:v>
                </c:pt>
                <c:pt idx="12">
                  <c:v>1983.9562000000001</c:v>
                </c:pt>
                <c:pt idx="13">
                  <c:v>1984.0409999999999</c:v>
                </c:pt>
                <c:pt idx="14">
                  <c:v>1984.1257000000001</c:v>
                </c:pt>
                <c:pt idx="15">
                  <c:v>1984.2049</c:v>
                </c:pt>
                <c:pt idx="16">
                  <c:v>1984.2896000000001</c:v>
                </c:pt>
                <c:pt idx="17">
                  <c:v>1984.3715999999999</c:v>
                </c:pt>
                <c:pt idx="18">
                  <c:v>1984.4563000000001</c:v>
                </c:pt>
                <c:pt idx="19">
                  <c:v>1984.5382999999999</c:v>
                </c:pt>
                <c:pt idx="20">
                  <c:v>1984.623</c:v>
                </c:pt>
                <c:pt idx="21">
                  <c:v>1984.7076999999999</c:v>
                </c:pt>
                <c:pt idx="22">
                  <c:v>1984.7896000000001</c:v>
                </c:pt>
                <c:pt idx="23">
                  <c:v>1984.8742999999999</c:v>
                </c:pt>
                <c:pt idx="24">
                  <c:v>1984.9563000000001</c:v>
                </c:pt>
                <c:pt idx="25">
                  <c:v>1985.0410999999999</c:v>
                </c:pt>
                <c:pt idx="26">
                  <c:v>1985.126</c:v>
                </c:pt>
                <c:pt idx="27">
                  <c:v>1985.2027</c:v>
                </c:pt>
                <c:pt idx="28">
                  <c:v>1985.2877000000001</c:v>
                </c:pt>
                <c:pt idx="29">
                  <c:v>1985.3698999999999</c:v>
                </c:pt>
                <c:pt idx="30">
                  <c:v>1985.4548</c:v>
                </c:pt>
                <c:pt idx="31">
                  <c:v>1985.537</c:v>
                </c:pt>
                <c:pt idx="32">
                  <c:v>1985.6219000000001</c:v>
                </c:pt>
                <c:pt idx="33">
                  <c:v>1985.7067999999999</c:v>
                </c:pt>
                <c:pt idx="34">
                  <c:v>1985.789</c:v>
                </c:pt>
                <c:pt idx="35">
                  <c:v>1985.874</c:v>
                </c:pt>
                <c:pt idx="36">
                  <c:v>1985.9562000000001</c:v>
                </c:pt>
                <c:pt idx="37">
                  <c:v>1986.0410999999999</c:v>
                </c:pt>
                <c:pt idx="38">
                  <c:v>1986.126</c:v>
                </c:pt>
                <c:pt idx="39">
                  <c:v>1986.2027</c:v>
                </c:pt>
                <c:pt idx="40">
                  <c:v>1986.2877000000001</c:v>
                </c:pt>
                <c:pt idx="41">
                  <c:v>1986.3698999999999</c:v>
                </c:pt>
                <c:pt idx="42">
                  <c:v>1986.4548</c:v>
                </c:pt>
                <c:pt idx="43">
                  <c:v>1986.537</c:v>
                </c:pt>
                <c:pt idx="44">
                  <c:v>1986.6219000000001</c:v>
                </c:pt>
                <c:pt idx="45">
                  <c:v>1986.7067999999999</c:v>
                </c:pt>
                <c:pt idx="46">
                  <c:v>1986.789</c:v>
                </c:pt>
                <c:pt idx="47">
                  <c:v>1986.874</c:v>
                </c:pt>
                <c:pt idx="48">
                  <c:v>1986.9562000000001</c:v>
                </c:pt>
                <c:pt idx="49">
                  <c:v>1987.0410999999999</c:v>
                </c:pt>
                <c:pt idx="50">
                  <c:v>1987.126</c:v>
                </c:pt>
                <c:pt idx="51">
                  <c:v>1987.2027</c:v>
                </c:pt>
                <c:pt idx="52">
                  <c:v>1987.2877000000001</c:v>
                </c:pt>
                <c:pt idx="53">
                  <c:v>1987.3698999999999</c:v>
                </c:pt>
                <c:pt idx="54">
                  <c:v>1987.4548</c:v>
                </c:pt>
                <c:pt idx="55">
                  <c:v>1987.537</c:v>
                </c:pt>
                <c:pt idx="56">
                  <c:v>1987.6219000000001</c:v>
                </c:pt>
                <c:pt idx="57">
                  <c:v>1987.7067999999999</c:v>
                </c:pt>
                <c:pt idx="58">
                  <c:v>1987.789</c:v>
                </c:pt>
                <c:pt idx="59">
                  <c:v>1987.874</c:v>
                </c:pt>
                <c:pt idx="60">
                  <c:v>1987.9562000000001</c:v>
                </c:pt>
                <c:pt idx="61">
                  <c:v>1988.0409999999999</c:v>
                </c:pt>
                <c:pt idx="62">
                  <c:v>1988.1257000000001</c:v>
                </c:pt>
                <c:pt idx="63">
                  <c:v>1988.2049</c:v>
                </c:pt>
                <c:pt idx="64">
                  <c:v>1988.2896000000001</c:v>
                </c:pt>
                <c:pt idx="65">
                  <c:v>1988.3715999999999</c:v>
                </c:pt>
                <c:pt idx="66">
                  <c:v>1988.4563000000001</c:v>
                </c:pt>
                <c:pt idx="67">
                  <c:v>1988.5382999999999</c:v>
                </c:pt>
                <c:pt idx="68">
                  <c:v>1988.623</c:v>
                </c:pt>
                <c:pt idx="69">
                  <c:v>1988.7076999999999</c:v>
                </c:pt>
                <c:pt idx="70">
                  <c:v>1988.7896000000001</c:v>
                </c:pt>
                <c:pt idx="71">
                  <c:v>1988.8742999999999</c:v>
                </c:pt>
                <c:pt idx="72">
                  <c:v>1988.9563000000001</c:v>
                </c:pt>
                <c:pt idx="73">
                  <c:v>1989.0410999999999</c:v>
                </c:pt>
                <c:pt idx="74">
                  <c:v>1989.126</c:v>
                </c:pt>
                <c:pt idx="75">
                  <c:v>1989.2027</c:v>
                </c:pt>
                <c:pt idx="76">
                  <c:v>1989.2877000000001</c:v>
                </c:pt>
                <c:pt idx="77">
                  <c:v>1989.3698999999999</c:v>
                </c:pt>
                <c:pt idx="78">
                  <c:v>1989.4548</c:v>
                </c:pt>
                <c:pt idx="79">
                  <c:v>1989.537</c:v>
                </c:pt>
                <c:pt idx="80">
                  <c:v>1989.6219000000001</c:v>
                </c:pt>
                <c:pt idx="81">
                  <c:v>1989.7067999999999</c:v>
                </c:pt>
                <c:pt idx="82">
                  <c:v>1989.789</c:v>
                </c:pt>
                <c:pt idx="83">
                  <c:v>1989.874</c:v>
                </c:pt>
                <c:pt idx="84">
                  <c:v>1989.9562000000001</c:v>
                </c:pt>
                <c:pt idx="85">
                  <c:v>1990.0410999999999</c:v>
                </c:pt>
                <c:pt idx="86">
                  <c:v>1990.126</c:v>
                </c:pt>
                <c:pt idx="87">
                  <c:v>1990.2027</c:v>
                </c:pt>
                <c:pt idx="88">
                  <c:v>1990.2877000000001</c:v>
                </c:pt>
                <c:pt idx="89">
                  <c:v>1990.3698999999999</c:v>
                </c:pt>
                <c:pt idx="90">
                  <c:v>1990.4548</c:v>
                </c:pt>
                <c:pt idx="91">
                  <c:v>1990.537</c:v>
                </c:pt>
                <c:pt idx="92">
                  <c:v>1990.6219000000001</c:v>
                </c:pt>
                <c:pt idx="93">
                  <c:v>1990.7067999999999</c:v>
                </c:pt>
                <c:pt idx="94">
                  <c:v>1990.789</c:v>
                </c:pt>
                <c:pt idx="95">
                  <c:v>1990.874</c:v>
                </c:pt>
                <c:pt idx="96">
                  <c:v>1990.9562000000001</c:v>
                </c:pt>
                <c:pt idx="97">
                  <c:v>1991.0410999999999</c:v>
                </c:pt>
                <c:pt idx="98">
                  <c:v>1991.126</c:v>
                </c:pt>
                <c:pt idx="99">
                  <c:v>1991.2027</c:v>
                </c:pt>
                <c:pt idx="100">
                  <c:v>1991.2877000000001</c:v>
                </c:pt>
                <c:pt idx="101">
                  <c:v>1991.3698999999999</c:v>
                </c:pt>
                <c:pt idx="102">
                  <c:v>1991.4548</c:v>
                </c:pt>
                <c:pt idx="103">
                  <c:v>1991.537</c:v>
                </c:pt>
                <c:pt idx="104">
                  <c:v>1991.6219000000001</c:v>
                </c:pt>
                <c:pt idx="105">
                  <c:v>1991.7067999999999</c:v>
                </c:pt>
                <c:pt idx="106">
                  <c:v>1991.789</c:v>
                </c:pt>
                <c:pt idx="107">
                  <c:v>1991.874</c:v>
                </c:pt>
                <c:pt idx="108">
                  <c:v>1991.9562000000001</c:v>
                </c:pt>
                <c:pt idx="109">
                  <c:v>1992.0409999999999</c:v>
                </c:pt>
                <c:pt idx="110">
                  <c:v>1992.1257000000001</c:v>
                </c:pt>
                <c:pt idx="111">
                  <c:v>1992.2049</c:v>
                </c:pt>
                <c:pt idx="112">
                  <c:v>1992.2896000000001</c:v>
                </c:pt>
                <c:pt idx="113">
                  <c:v>1992.3715999999999</c:v>
                </c:pt>
                <c:pt idx="114">
                  <c:v>1992.4563000000001</c:v>
                </c:pt>
                <c:pt idx="115">
                  <c:v>1992.5382999999999</c:v>
                </c:pt>
                <c:pt idx="116">
                  <c:v>1992.623</c:v>
                </c:pt>
                <c:pt idx="117">
                  <c:v>1992.7076999999999</c:v>
                </c:pt>
                <c:pt idx="118">
                  <c:v>1992.7896000000001</c:v>
                </c:pt>
                <c:pt idx="119">
                  <c:v>1992.8742999999999</c:v>
                </c:pt>
                <c:pt idx="120">
                  <c:v>1992.9563000000001</c:v>
                </c:pt>
                <c:pt idx="121">
                  <c:v>1993.0410999999999</c:v>
                </c:pt>
                <c:pt idx="122">
                  <c:v>1993.126</c:v>
                </c:pt>
                <c:pt idx="123">
                  <c:v>1993.2027</c:v>
                </c:pt>
                <c:pt idx="124">
                  <c:v>1993.2877000000001</c:v>
                </c:pt>
                <c:pt idx="125">
                  <c:v>1993.3698999999999</c:v>
                </c:pt>
                <c:pt idx="126">
                  <c:v>1993.4548</c:v>
                </c:pt>
                <c:pt idx="127">
                  <c:v>1993.537</c:v>
                </c:pt>
                <c:pt idx="128">
                  <c:v>1993.6219000000001</c:v>
                </c:pt>
                <c:pt idx="129">
                  <c:v>1993.7067999999999</c:v>
                </c:pt>
                <c:pt idx="130">
                  <c:v>1993.789</c:v>
                </c:pt>
                <c:pt idx="131">
                  <c:v>1993.874</c:v>
                </c:pt>
                <c:pt idx="132">
                  <c:v>1993.9562000000001</c:v>
                </c:pt>
                <c:pt idx="133">
                  <c:v>1994.0410999999999</c:v>
                </c:pt>
                <c:pt idx="134">
                  <c:v>1994.126</c:v>
                </c:pt>
                <c:pt idx="135">
                  <c:v>1994.2027</c:v>
                </c:pt>
                <c:pt idx="136">
                  <c:v>1994.2877000000001</c:v>
                </c:pt>
                <c:pt idx="137">
                  <c:v>1994.3698999999999</c:v>
                </c:pt>
                <c:pt idx="138">
                  <c:v>1994.4548</c:v>
                </c:pt>
                <c:pt idx="139">
                  <c:v>1994.537</c:v>
                </c:pt>
                <c:pt idx="140">
                  <c:v>1994.6219000000001</c:v>
                </c:pt>
                <c:pt idx="141">
                  <c:v>1994.7067999999999</c:v>
                </c:pt>
                <c:pt idx="142">
                  <c:v>1994.789</c:v>
                </c:pt>
                <c:pt idx="143">
                  <c:v>1994.874</c:v>
                </c:pt>
                <c:pt idx="144">
                  <c:v>1994.9562000000001</c:v>
                </c:pt>
                <c:pt idx="145">
                  <c:v>1995.0410999999999</c:v>
                </c:pt>
                <c:pt idx="146">
                  <c:v>1995.126</c:v>
                </c:pt>
                <c:pt idx="147">
                  <c:v>1995.2027</c:v>
                </c:pt>
                <c:pt idx="148">
                  <c:v>1995.2877000000001</c:v>
                </c:pt>
                <c:pt idx="149">
                  <c:v>1995.3698999999999</c:v>
                </c:pt>
                <c:pt idx="150">
                  <c:v>1995.4548</c:v>
                </c:pt>
                <c:pt idx="151">
                  <c:v>1995.537</c:v>
                </c:pt>
                <c:pt idx="152">
                  <c:v>1995.6219000000001</c:v>
                </c:pt>
                <c:pt idx="153">
                  <c:v>1995.7067999999999</c:v>
                </c:pt>
                <c:pt idx="154">
                  <c:v>1995.789</c:v>
                </c:pt>
                <c:pt idx="155">
                  <c:v>1995.874</c:v>
                </c:pt>
                <c:pt idx="156">
                  <c:v>1995.9562000000001</c:v>
                </c:pt>
                <c:pt idx="157">
                  <c:v>1996.0409999999999</c:v>
                </c:pt>
                <c:pt idx="158">
                  <c:v>1996.1257000000001</c:v>
                </c:pt>
                <c:pt idx="159">
                  <c:v>1996.2049</c:v>
                </c:pt>
                <c:pt idx="160">
                  <c:v>1996.2896000000001</c:v>
                </c:pt>
                <c:pt idx="161">
                  <c:v>1996.3715999999999</c:v>
                </c:pt>
                <c:pt idx="162">
                  <c:v>1996.4563000000001</c:v>
                </c:pt>
                <c:pt idx="163">
                  <c:v>1996.5382999999999</c:v>
                </c:pt>
                <c:pt idx="164">
                  <c:v>1996.623</c:v>
                </c:pt>
                <c:pt idx="165">
                  <c:v>1996.7076999999999</c:v>
                </c:pt>
                <c:pt idx="166">
                  <c:v>1996.7896000000001</c:v>
                </c:pt>
                <c:pt idx="167">
                  <c:v>1996.8742999999999</c:v>
                </c:pt>
                <c:pt idx="168">
                  <c:v>1996.9563000000001</c:v>
                </c:pt>
                <c:pt idx="169">
                  <c:v>1997.0410999999999</c:v>
                </c:pt>
                <c:pt idx="170">
                  <c:v>1997.126</c:v>
                </c:pt>
                <c:pt idx="171">
                  <c:v>1997.2027</c:v>
                </c:pt>
                <c:pt idx="172">
                  <c:v>1997.2877000000001</c:v>
                </c:pt>
                <c:pt idx="173">
                  <c:v>1997.3698999999999</c:v>
                </c:pt>
                <c:pt idx="174">
                  <c:v>1997.4548</c:v>
                </c:pt>
                <c:pt idx="175">
                  <c:v>1997.537</c:v>
                </c:pt>
                <c:pt idx="176">
                  <c:v>1997.6219000000001</c:v>
                </c:pt>
                <c:pt idx="177">
                  <c:v>1997.7067999999999</c:v>
                </c:pt>
                <c:pt idx="178">
                  <c:v>1997.789</c:v>
                </c:pt>
                <c:pt idx="179">
                  <c:v>1997.874</c:v>
                </c:pt>
                <c:pt idx="180">
                  <c:v>1997.9562000000001</c:v>
                </c:pt>
                <c:pt idx="181">
                  <c:v>1998.0410999999999</c:v>
                </c:pt>
                <c:pt idx="182">
                  <c:v>1998.126</c:v>
                </c:pt>
                <c:pt idx="183">
                  <c:v>1998.2027</c:v>
                </c:pt>
                <c:pt idx="184">
                  <c:v>1998.2877000000001</c:v>
                </c:pt>
                <c:pt idx="185">
                  <c:v>1998.3698999999999</c:v>
                </c:pt>
                <c:pt idx="186">
                  <c:v>1998.4548</c:v>
                </c:pt>
                <c:pt idx="187">
                  <c:v>1998.537</c:v>
                </c:pt>
                <c:pt idx="188">
                  <c:v>1998.6219000000001</c:v>
                </c:pt>
                <c:pt idx="189">
                  <c:v>1998.7067999999999</c:v>
                </c:pt>
                <c:pt idx="190">
                  <c:v>1998.789</c:v>
                </c:pt>
                <c:pt idx="191">
                  <c:v>1998.874</c:v>
                </c:pt>
                <c:pt idx="192">
                  <c:v>1998.9562000000001</c:v>
                </c:pt>
                <c:pt idx="193">
                  <c:v>1999.0410999999999</c:v>
                </c:pt>
                <c:pt idx="194">
                  <c:v>1999.126</c:v>
                </c:pt>
                <c:pt idx="195">
                  <c:v>1999.2027</c:v>
                </c:pt>
                <c:pt idx="196">
                  <c:v>1999.2877000000001</c:v>
                </c:pt>
                <c:pt idx="197">
                  <c:v>1999.3698999999999</c:v>
                </c:pt>
                <c:pt idx="198">
                  <c:v>1999.4548</c:v>
                </c:pt>
                <c:pt idx="199">
                  <c:v>1999.537</c:v>
                </c:pt>
                <c:pt idx="200">
                  <c:v>1999.6219000000001</c:v>
                </c:pt>
                <c:pt idx="201">
                  <c:v>1999.7067999999999</c:v>
                </c:pt>
                <c:pt idx="202">
                  <c:v>1999.789</c:v>
                </c:pt>
                <c:pt idx="203">
                  <c:v>1999.874</c:v>
                </c:pt>
                <c:pt idx="204">
                  <c:v>1999.9562000000001</c:v>
                </c:pt>
                <c:pt idx="205">
                  <c:v>2000.0409999999999</c:v>
                </c:pt>
                <c:pt idx="206">
                  <c:v>2000.1257000000001</c:v>
                </c:pt>
                <c:pt idx="207">
                  <c:v>2000.2049</c:v>
                </c:pt>
                <c:pt idx="208">
                  <c:v>2000.2896000000001</c:v>
                </c:pt>
                <c:pt idx="209">
                  <c:v>2000.3715999999999</c:v>
                </c:pt>
                <c:pt idx="210">
                  <c:v>2000.4563000000001</c:v>
                </c:pt>
                <c:pt idx="211">
                  <c:v>2000.5382999999999</c:v>
                </c:pt>
                <c:pt idx="212">
                  <c:v>2000.623</c:v>
                </c:pt>
                <c:pt idx="213">
                  <c:v>2000.7076999999999</c:v>
                </c:pt>
                <c:pt idx="214">
                  <c:v>2000.7896000000001</c:v>
                </c:pt>
                <c:pt idx="215">
                  <c:v>2000.8742999999999</c:v>
                </c:pt>
                <c:pt idx="216">
                  <c:v>2000.9563000000001</c:v>
                </c:pt>
                <c:pt idx="217">
                  <c:v>2001.0410999999999</c:v>
                </c:pt>
                <c:pt idx="218">
                  <c:v>2001.126</c:v>
                </c:pt>
                <c:pt idx="219">
                  <c:v>2001.2027</c:v>
                </c:pt>
                <c:pt idx="220">
                  <c:v>2001.2877000000001</c:v>
                </c:pt>
                <c:pt idx="221">
                  <c:v>2001.3698999999999</c:v>
                </c:pt>
                <c:pt idx="222">
                  <c:v>2001.4548</c:v>
                </c:pt>
                <c:pt idx="223">
                  <c:v>2001.537</c:v>
                </c:pt>
                <c:pt idx="224">
                  <c:v>2001.6219000000001</c:v>
                </c:pt>
                <c:pt idx="225">
                  <c:v>2001.7067999999999</c:v>
                </c:pt>
                <c:pt idx="226">
                  <c:v>2001.789</c:v>
                </c:pt>
                <c:pt idx="227">
                  <c:v>2001.874</c:v>
                </c:pt>
                <c:pt idx="228">
                  <c:v>2001.9562000000001</c:v>
                </c:pt>
                <c:pt idx="229">
                  <c:v>2002.0410999999999</c:v>
                </c:pt>
                <c:pt idx="230">
                  <c:v>2002.126</c:v>
                </c:pt>
                <c:pt idx="231">
                  <c:v>2002.2027</c:v>
                </c:pt>
                <c:pt idx="232">
                  <c:v>2002.2877000000001</c:v>
                </c:pt>
                <c:pt idx="233">
                  <c:v>2002.3698999999999</c:v>
                </c:pt>
                <c:pt idx="234">
                  <c:v>2002.4548</c:v>
                </c:pt>
                <c:pt idx="235">
                  <c:v>2002.537</c:v>
                </c:pt>
                <c:pt idx="236">
                  <c:v>2002.6219000000001</c:v>
                </c:pt>
                <c:pt idx="237">
                  <c:v>2002.7067999999999</c:v>
                </c:pt>
                <c:pt idx="238">
                  <c:v>2002.789</c:v>
                </c:pt>
                <c:pt idx="239">
                  <c:v>2002.874</c:v>
                </c:pt>
                <c:pt idx="240">
                  <c:v>2002.9562000000001</c:v>
                </c:pt>
                <c:pt idx="241">
                  <c:v>2003.0410999999999</c:v>
                </c:pt>
                <c:pt idx="242">
                  <c:v>2003.126</c:v>
                </c:pt>
                <c:pt idx="243">
                  <c:v>2003.2027</c:v>
                </c:pt>
                <c:pt idx="244">
                  <c:v>2003.2877000000001</c:v>
                </c:pt>
                <c:pt idx="245">
                  <c:v>2003.3698999999999</c:v>
                </c:pt>
                <c:pt idx="246">
                  <c:v>2003.4548</c:v>
                </c:pt>
                <c:pt idx="247">
                  <c:v>2003.537</c:v>
                </c:pt>
                <c:pt idx="248">
                  <c:v>2003.6219000000001</c:v>
                </c:pt>
                <c:pt idx="249">
                  <c:v>2003.7067999999999</c:v>
                </c:pt>
                <c:pt idx="250">
                  <c:v>2003.789</c:v>
                </c:pt>
                <c:pt idx="251">
                  <c:v>2003.874</c:v>
                </c:pt>
                <c:pt idx="252">
                  <c:v>2003.9562000000001</c:v>
                </c:pt>
                <c:pt idx="253">
                  <c:v>2004.0409999999999</c:v>
                </c:pt>
                <c:pt idx="254">
                  <c:v>2004.1257000000001</c:v>
                </c:pt>
                <c:pt idx="255">
                  <c:v>2004.2049</c:v>
                </c:pt>
                <c:pt idx="256">
                  <c:v>2004.2896000000001</c:v>
                </c:pt>
                <c:pt idx="257">
                  <c:v>2004.3715999999999</c:v>
                </c:pt>
                <c:pt idx="258">
                  <c:v>2004.4563000000001</c:v>
                </c:pt>
                <c:pt idx="259">
                  <c:v>2004.5382999999999</c:v>
                </c:pt>
                <c:pt idx="260">
                  <c:v>2004.623</c:v>
                </c:pt>
                <c:pt idx="261">
                  <c:v>2004.7076999999999</c:v>
                </c:pt>
                <c:pt idx="262">
                  <c:v>2004.7896000000001</c:v>
                </c:pt>
                <c:pt idx="263">
                  <c:v>2004.8742999999999</c:v>
                </c:pt>
                <c:pt idx="264">
                  <c:v>2004.9563000000001</c:v>
                </c:pt>
                <c:pt idx="265">
                  <c:v>2005.0410999999999</c:v>
                </c:pt>
                <c:pt idx="266">
                  <c:v>2005.126</c:v>
                </c:pt>
                <c:pt idx="267">
                  <c:v>2005.2027</c:v>
                </c:pt>
                <c:pt idx="268">
                  <c:v>2005.2877000000001</c:v>
                </c:pt>
                <c:pt idx="269">
                  <c:v>2005.3698999999999</c:v>
                </c:pt>
                <c:pt idx="270">
                  <c:v>2005.4548</c:v>
                </c:pt>
                <c:pt idx="271">
                  <c:v>2005.537</c:v>
                </c:pt>
                <c:pt idx="272">
                  <c:v>2005.6219000000001</c:v>
                </c:pt>
                <c:pt idx="273">
                  <c:v>2005.7067999999999</c:v>
                </c:pt>
                <c:pt idx="274">
                  <c:v>2005.789</c:v>
                </c:pt>
                <c:pt idx="275">
                  <c:v>2005.874</c:v>
                </c:pt>
                <c:pt idx="276">
                  <c:v>2005.9562000000001</c:v>
                </c:pt>
                <c:pt idx="277">
                  <c:v>2006.0410999999999</c:v>
                </c:pt>
                <c:pt idx="278">
                  <c:v>2006.126</c:v>
                </c:pt>
                <c:pt idx="279">
                  <c:v>2006.2027</c:v>
                </c:pt>
                <c:pt idx="280">
                  <c:v>2006.2877000000001</c:v>
                </c:pt>
                <c:pt idx="281">
                  <c:v>2006.3698999999999</c:v>
                </c:pt>
                <c:pt idx="282">
                  <c:v>2006.4548</c:v>
                </c:pt>
                <c:pt idx="283">
                  <c:v>2006.537</c:v>
                </c:pt>
                <c:pt idx="284">
                  <c:v>2006.6219000000001</c:v>
                </c:pt>
                <c:pt idx="285">
                  <c:v>2006.7067999999999</c:v>
                </c:pt>
                <c:pt idx="286">
                  <c:v>2006.789</c:v>
                </c:pt>
                <c:pt idx="287">
                  <c:v>2006.874</c:v>
                </c:pt>
                <c:pt idx="288">
                  <c:v>2006.9562000000001</c:v>
                </c:pt>
                <c:pt idx="289">
                  <c:v>2007.0410999999999</c:v>
                </c:pt>
                <c:pt idx="290">
                  <c:v>2007.126</c:v>
                </c:pt>
                <c:pt idx="291">
                  <c:v>2007.2027</c:v>
                </c:pt>
                <c:pt idx="292">
                  <c:v>2007.2877000000001</c:v>
                </c:pt>
                <c:pt idx="293">
                  <c:v>2007.3698999999999</c:v>
                </c:pt>
                <c:pt idx="294">
                  <c:v>2007.4548</c:v>
                </c:pt>
                <c:pt idx="295">
                  <c:v>2007.537</c:v>
                </c:pt>
                <c:pt idx="296">
                  <c:v>2007.6219000000001</c:v>
                </c:pt>
                <c:pt idx="297">
                  <c:v>2007.7067999999999</c:v>
                </c:pt>
                <c:pt idx="298">
                  <c:v>2007.789</c:v>
                </c:pt>
                <c:pt idx="299">
                  <c:v>2007.874</c:v>
                </c:pt>
                <c:pt idx="300">
                  <c:v>2007.9562000000001</c:v>
                </c:pt>
                <c:pt idx="301">
                  <c:v>2008.0409999999999</c:v>
                </c:pt>
                <c:pt idx="302">
                  <c:v>2008.1257000000001</c:v>
                </c:pt>
                <c:pt idx="303">
                  <c:v>2008.2049</c:v>
                </c:pt>
                <c:pt idx="304">
                  <c:v>2008.2896000000001</c:v>
                </c:pt>
                <c:pt idx="305">
                  <c:v>2008.3715999999999</c:v>
                </c:pt>
                <c:pt idx="306">
                  <c:v>2008.4563000000001</c:v>
                </c:pt>
                <c:pt idx="307">
                  <c:v>2008.5382999999999</c:v>
                </c:pt>
                <c:pt idx="308">
                  <c:v>2008.623</c:v>
                </c:pt>
                <c:pt idx="309">
                  <c:v>2008.7076999999999</c:v>
                </c:pt>
                <c:pt idx="310">
                  <c:v>2008.7896000000001</c:v>
                </c:pt>
                <c:pt idx="311">
                  <c:v>2008.8742999999999</c:v>
                </c:pt>
                <c:pt idx="312">
                  <c:v>2008.9563000000001</c:v>
                </c:pt>
                <c:pt idx="313">
                  <c:v>2009.0410999999999</c:v>
                </c:pt>
                <c:pt idx="314">
                  <c:v>2009.126</c:v>
                </c:pt>
                <c:pt idx="315">
                  <c:v>2009.2027</c:v>
                </c:pt>
                <c:pt idx="316">
                  <c:v>2009.2877000000001</c:v>
                </c:pt>
                <c:pt idx="317">
                  <c:v>2009.3698999999999</c:v>
                </c:pt>
                <c:pt idx="318">
                  <c:v>2009.4548</c:v>
                </c:pt>
                <c:pt idx="319">
                  <c:v>2009.537</c:v>
                </c:pt>
                <c:pt idx="320">
                  <c:v>2009.6219000000001</c:v>
                </c:pt>
                <c:pt idx="321">
                  <c:v>2009.7067999999999</c:v>
                </c:pt>
                <c:pt idx="322">
                  <c:v>2009.789</c:v>
                </c:pt>
                <c:pt idx="323">
                  <c:v>2009.874</c:v>
                </c:pt>
                <c:pt idx="324">
                  <c:v>2009.9562000000001</c:v>
                </c:pt>
                <c:pt idx="325">
                  <c:v>2010.0410999999999</c:v>
                </c:pt>
                <c:pt idx="326">
                  <c:v>2010.126</c:v>
                </c:pt>
                <c:pt idx="327">
                  <c:v>2010.2027</c:v>
                </c:pt>
                <c:pt idx="328">
                  <c:v>2010.2877000000001</c:v>
                </c:pt>
                <c:pt idx="329">
                  <c:v>2010.3698999999999</c:v>
                </c:pt>
                <c:pt idx="330">
                  <c:v>2010.4548</c:v>
                </c:pt>
                <c:pt idx="331">
                  <c:v>2010.537</c:v>
                </c:pt>
                <c:pt idx="332">
                  <c:v>2010.6219000000001</c:v>
                </c:pt>
                <c:pt idx="333">
                  <c:v>2010.7067999999999</c:v>
                </c:pt>
                <c:pt idx="334">
                  <c:v>2010.789</c:v>
                </c:pt>
                <c:pt idx="335">
                  <c:v>2010.874</c:v>
                </c:pt>
                <c:pt idx="336">
                  <c:v>2010.9562000000001</c:v>
                </c:pt>
                <c:pt idx="337">
                  <c:v>2011.0410999999999</c:v>
                </c:pt>
                <c:pt idx="338">
                  <c:v>2011.126</c:v>
                </c:pt>
                <c:pt idx="339">
                  <c:v>2011.2027</c:v>
                </c:pt>
                <c:pt idx="340">
                  <c:v>2011.2877000000001</c:v>
                </c:pt>
                <c:pt idx="341">
                  <c:v>2011.3698999999999</c:v>
                </c:pt>
                <c:pt idx="342">
                  <c:v>2011.4548</c:v>
                </c:pt>
                <c:pt idx="343">
                  <c:v>2011.537</c:v>
                </c:pt>
                <c:pt idx="344">
                  <c:v>2011.6219000000001</c:v>
                </c:pt>
                <c:pt idx="345">
                  <c:v>2011.7067999999999</c:v>
                </c:pt>
                <c:pt idx="346">
                  <c:v>2011.789</c:v>
                </c:pt>
                <c:pt idx="347">
                  <c:v>2011.874</c:v>
                </c:pt>
                <c:pt idx="348">
                  <c:v>2011.9562000000001</c:v>
                </c:pt>
                <c:pt idx="349">
                  <c:v>2012.0409999999999</c:v>
                </c:pt>
                <c:pt idx="350">
                  <c:v>2012.1257000000001</c:v>
                </c:pt>
                <c:pt idx="351">
                  <c:v>2012.2049</c:v>
                </c:pt>
                <c:pt idx="352">
                  <c:v>2012.2896000000001</c:v>
                </c:pt>
                <c:pt idx="353">
                  <c:v>2012.3715999999999</c:v>
                </c:pt>
                <c:pt idx="354">
                  <c:v>2012.4563000000001</c:v>
                </c:pt>
                <c:pt idx="355">
                  <c:v>2012.5382999999999</c:v>
                </c:pt>
                <c:pt idx="356">
                  <c:v>2012.623</c:v>
                </c:pt>
                <c:pt idx="357">
                  <c:v>2012.7076999999999</c:v>
                </c:pt>
                <c:pt idx="358">
                  <c:v>2012.7896000000001</c:v>
                </c:pt>
                <c:pt idx="359">
                  <c:v>2012.8742999999999</c:v>
                </c:pt>
                <c:pt idx="360">
                  <c:v>2012.9563000000001</c:v>
                </c:pt>
                <c:pt idx="361">
                  <c:v>2013.0410999999999</c:v>
                </c:pt>
                <c:pt idx="362">
                  <c:v>2013.126</c:v>
                </c:pt>
                <c:pt idx="363">
                  <c:v>2013.2027</c:v>
                </c:pt>
                <c:pt idx="364">
                  <c:v>2013.2877000000001</c:v>
                </c:pt>
                <c:pt idx="365">
                  <c:v>2013.3698999999999</c:v>
                </c:pt>
                <c:pt idx="366">
                  <c:v>2013.4548</c:v>
                </c:pt>
                <c:pt idx="367">
                  <c:v>2013.537</c:v>
                </c:pt>
                <c:pt idx="368">
                  <c:v>2013.6219000000001</c:v>
                </c:pt>
                <c:pt idx="369">
                  <c:v>2013.7067999999999</c:v>
                </c:pt>
                <c:pt idx="370">
                  <c:v>2013.789</c:v>
                </c:pt>
                <c:pt idx="371">
                  <c:v>2013.874</c:v>
                </c:pt>
                <c:pt idx="372">
                  <c:v>2013.9562000000001</c:v>
                </c:pt>
                <c:pt idx="373">
                  <c:v>2014.0410999999999</c:v>
                </c:pt>
                <c:pt idx="374">
                  <c:v>2014.126</c:v>
                </c:pt>
                <c:pt idx="375">
                  <c:v>2014.2027</c:v>
                </c:pt>
                <c:pt idx="376">
                  <c:v>2014.2877000000001</c:v>
                </c:pt>
                <c:pt idx="377">
                  <c:v>2014.3698999999999</c:v>
                </c:pt>
                <c:pt idx="378">
                  <c:v>2014.4548</c:v>
                </c:pt>
                <c:pt idx="379">
                  <c:v>2014.537</c:v>
                </c:pt>
                <c:pt idx="380">
                  <c:v>2014.6219000000001</c:v>
                </c:pt>
                <c:pt idx="381">
                  <c:v>2014.7067999999999</c:v>
                </c:pt>
                <c:pt idx="382">
                  <c:v>2014.789</c:v>
                </c:pt>
                <c:pt idx="383">
                  <c:v>2014.874</c:v>
                </c:pt>
                <c:pt idx="384">
                  <c:v>2014.9562000000001</c:v>
                </c:pt>
                <c:pt idx="385">
                  <c:v>2015.0410999999999</c:v>
                </c:pt>
                <c:pt idx="386">
                  <c:v>2015.126</c:v>
                </c:pt>
                <c:pt idx="387">
                  <c:v>2015.2027</c:v>
                </c:pt>
                <c:pt idx="388">
                  <c:v>2015.2877000000001</c:v>
                </c:pt>
                <c:pt idx="389">
                  <c:v>2015.3698999999999</c:v>
                </c:pt>
                <c:pt idx="390">
                  <c:v>2015.4548</c:v>
                </c:pt>
                <c:pt idx="391">
                  <c:v>2015.537</c:v>
                </c:pt>
                <c:pt idx="392">
                  <c:v>2015.6219000000001</c:v>
                </c:pt>
                <c:pt idx="393">
                  <c:v>2015.7067999999999</c:v>
                </c:pt>
                <c:pt idx="394">
                  <c:v>2015.789</c:v>
                </c:pt>
                <c:pt idx="395">
                  <c:v>2015.874</c:v>
                </c:pt>
                <c:pt idx="396">
                  <c:v>2015.9562000000001</c:v>
                </c:pt>
                <c:pt idx="397">
                  <c:v>2016.0409999999999</c:v>
                </c:pt>
                <c:pt idx="398">
                  <c:v>2016.1257000000001</c:v>
                </c:pt>
                <c:pt idx="399">
                  <c:v>2016.2049</c:v>
                </c:pt>
                <c:pt idx="400">
                  <c:v>2016.2896000000001</c:v>
                </c:pt>
                <c:pt idx="401">
                  <c:v>2016.3715999999999</c:v>
                </c:pt>
                <c:pt idx="402">
                  <c:v>2016.4563000000001</c:v>
                </c:pt>
                <c:pt idx="403">
                  <c:v>2016.5382999999999</c:v>
                </c:pt>
                <c:pt idx="404">
                  <c:v>2016.623</c:v>
                </c:pt>
                <c:pt idx="405">
                  <c:v>2016.7076999999999</c:v>
                </c:pt>
                <c:pt idx="406">
                  <c:v>2016.7896000000001</c:v>
                </c:pt>
                <c:pt idx="407">
                  <c:v>2016.8742999999999</c:v>
                </c:pt>
                <c:pt idx="408">
                  <c:v>2016.9563000000001</c:v>
                </c:pt>
                <c:pt idx="409">
                  <c:v>2017.0410999999999</c:v>
                </c:pt>
                <c:pt idx="410">
                  <c:v>2017.126</c:v>
                </c:pt>
                <c:pt idx="411">
                  <c:v>2017.2027</c:v>
                </c:pt>
                <c:pt idx="412">
                  <c:v>2017.2877000000001</c:v>
                </c:pt>
                <c:pt idx="413">
                  <c:v>2017.3698999999999</c:v>
                </c:pt>
                <c:pt idx="414">
                  <c:v>2017.4548</c:v>
                </c:pt>
                <c:pt idx="415">
                  <c:v>2017.537</c:v>
                </c:pt>
                <c:pt idx="416">
                  <c:v>2017.6219000000001</c:v>
                </c:pt>
                <c:pt idx="417">
                  <c:v>2017.7067999999999</c:v>
                </c:pt>
                <c:pt idx="418">
                  <c:v>2017.789</c:v>
                </c:pt>
                <c:pt idx="419">
                  <c:v>2017.874</c:v>
                </c:pt>
                <c:pt idx="420">
                  <c:v>2017.9562000000001</c:v>
                </c:pt>
                <c:pt idx="421">
                  <c:v>2018.0410999999999</c:v>
                </c:pt>
                <c:pt idx="422">
                  <c:v>2018.126</c:v>
                </c:pt>
                <c:pt idx="423">
                  <c:v>2018.2027</c:v>
                </c:pt>
                <c:pt idx="424">
                  <c:v>2018.2877000000001</c:v>
                </c:pt>
                <c:pt idx="425">
                  <c:v>2018.3698999999999</c:v>
                </c:pt>
                <c:pt idx="426">
                  <c:v>2018.4548</c:v>
                </c:pt>
                <c:pt idx="427">
                  <c:v>2018.537</c:v>
                </c:pt>
                <c:pt idx="428">
                  <c:v>2018.6219000000001</c:v>
                </c:pt>
                <c:pt idx="429">
                  <c:v>2018.7067999999999</c:v>
                </c:pt>
                <c:pt idx="430">
                  <c:v>2018.789</c:v>
                </c:pt>
                <c:pt idx="431">
                  <c:v>2018.874</c:v>
                </c:pt>
                <c:pt idx="432">
                  <c:v>2018.9562000000001</c:v>
                </c:pt>
                <c:pt idx="433">
                  <c:v>2019.0410999999999</c:v>
                </c:pt>
                <c:pt idx="434">
                  <c:v>2019.126</c:v>
                </c:pt>
                <c:pt idx="435">
                  <c:v>2019.2027</c:v>
                </c:pt>
                <c:pt idx="436">
                  <c:v>2019.2877000000001</c:v>
                </c:pt>
                <c:pt idx="437">
                  <c:v>2019.3698999999999</c:v>
                </c:pt>
                <c:pt idx="438">
                  <c:v>2019.4548</c:v>
                </c:pt>
                <c:pt idx="439">
                  <c:v>2019.537</c:v>
                </c:pt>
                <c:pt idx="440">
                  <c:v>2019.6219000000001</c:v>
                </c:pt>
                <c:pt idx="441">
                  <c:v>2019.7067999999999</c:v>
                </c:pt>
                <c:pt idx="442">
                  <c:v>2019.789</c:v>
                </c:pt>
                <c:pt idx="443">
                  <c:v>2019.874</c:v>
                </c:pt>
                <c:pt idx="444">
                  <c:v>2019.9562000000001</c:v>
                </c:pt>
                <c:pt idx="445">
                  <c:v>2020.0409999999999</c:v>
                </c:pt>
                <c:pt idx="446">
                  <c:v>2020.1257000000001</c:v>
                </c:pt>
                <c:pt idx="447">
                  <c:v>2020.2049</c:v>
                </c:pt>
                <c:pt idx="448">
                  <c:v>2020.2896000000001</c:v>
                </c:pt>
                <c:pt idx="449">
                  <c:v>2020.3715999999999</c:v>
                </c:pt>
                <c:pt idx="450">
                  <c:v>2020.4563000000001</c:v>
                </c:pt>
                <c:pt idx="451">
                  <c:v>2020.5382999999999</c:v>
                </c:pt>
                <c:pt idx="452">
                  <c:v>2020.623</c:v>
                </c:pt>
                <c:pt idx="453">
                  <c:v>2020.7076999999999</c:v>
                </c:pt>
                <c:pt idx="454">
                  <c:v>2020.7896000000001</c:v>
                </c:pt>
                <c:pt idx="455">
                  <c:v>2020.8742999999999</c:v>
                </c:pt>
                <c:pt idx="456">
                  <c:v>2020.9563000000001</c:v>
                </c:pt>
              </c:numCache>
            </c:numRef>
          </c:xVal>
          <c:yVal>
            <c:numRef>
              <c:f>'10_monthly_Kermadec island'!$B$5:$B$461</c:f>
              <c:numCache>
                <c:formatCode>General</c:formatCode>
                <c:ptCount val="457"/>
                <c:pt idx="0">
                  <c:v>340.34</c:v>
                </c:pt>
                <c:pt idx="1">
                  <c:v>340.94</c:v>
                </c:pt>
                <c:pt idx="2">
                  <c:v>341.02</c:v>
                </c:pt>
                <c:pt idx="3">
                  <c:v>340.88</c:v>
                </c:pt>
                <c:pt idx="4">
                  <c:v>341.1</c:v>
                </c:pt>
                <c:pt idx="5">
                  <c:v>341.23</c:v>
                </c:pt>
                <c:pt idx="6">
                  <c:v>340.97</c:v>
                </c:pt>
                <c:pt idx="7">
                  <c:v>341.58</c:v>
                </c:pt>
                <c:pt idx="8">
                  <c:v>341.44</c:v>
                </c:pt>
                <c:pt idx="9">
                  <c:v>341.55</c:v>
                </c:pt>
                <c:pt idx="10">
                  <c:v>341.67</c:v>
                </c:pt>
                <c:pt idx="11">
                  <c:v>342.19</c:v>
                </c:pt>
                <c:pt idx="12">
                  <c:v>342.11</c:v>
                </c:pt>
                <c:pt idx="13">
                  <c:v>342.76</c:v>
                </c:pt>
                <c:pt idx="14">
                  <c:v>342.73</c:v>
                </c:pt>
                <c:pt idx="15">
                  <c:v>342.25</c:v>
                </c:pt>
                <c:pt idx="16">
                  <c:v>343.04</c:v>
                </c:pt>
                <c:pt idx="17">
                  <c:v>342.21</c:v>
                </c:pt>
                <c:pt idx="18">
                  <c:v>342.49</c:v>
                </c:pt>
                <c:pt idx="19">
                  <c:v>342.02</c:v>
                </c:pt>
                <c:pt idx="20">
                  <c:v>342.79</c:v>
                </c:pt>
                <c:pt idx="21">
                  <c:v>342.9</c:v>
                </c:pt>
                <c:pt idx="22">
                  <c:v>343.09</c:v>
                </c:pt>
                <c:pt idx="23">
                  <c:v>343.44</c:v>
                </c:pt>
                <c:pt idx="24">
                  <c:v>343.86</c:v>
                </c:pt>
                <c:pt idx="25">
                  <c:v>344.15</c:v>
                </c:pt>
                <c:pt idx="26">
                  <c:v>344.13</c:v>
                </c:pt>
                <c:pt idx="27">
                  <c:v>343.91</c:v>
                </c:pt>
                <c:pt idx="28">
                  <c:v>344.39</c:v>
                </c:pt>
                <c:pt idx="29">
                  <c:v>342.72</c:v>
                </c:pt>
                <c:pt idx="30">
                  <c:v>343.07</c:v>
                </c:pt>
                <c:pt idx="31">
                  <c:v>344.19</c:v>
                </c:pt>
                <c:pt idx="32">
                  <c:v>344.2</c:v>
                </c:pt>
                <c:pt idx="33">
                  <c:v>344.55</c:v>
                </c:pt>
                <c:pt idx="34">
                  <c:v>344.16</c:v>
                </c:pt>
                <c:pt idx="35">
                  <c:v>344.24</c:v>
                </c:pt>
                <c:pt idx="36">
                  <c:v>345.25</c:v>
                </c:pt>
                <c:pt idx="37">
                  <c:v>345.55</c:v>
                </c:pt>
                <c:pt idx="38">
                  <c:v>346.24</c:v>
                </c:pt>
                <c:pt idx="39">
                  <c:v>345.34</c:v>
                </c:pt>
                <c:pt idx="40">
                  <c:v>345.1</c:v>
                </c:pt>
                <c:pt idx="41">
                  <c:v>345.41</c:v>
                </c:pt>
                <c:pt idx="42">
                  <c:v>344.79</c:v>
                </c:pt>
                <c:pt idx="43">
                  <c:v>345.48</c:v>
                </c:pt>
                <c:pt idx="44">
                  <c:v>345.7</c:v>
                </c:pt>
                <c:pt idx="45">
                  <c:v>345.76</c:v>
                </c:pt>
                <c:pt idx="46">
                  <c:v>346.06</c:v>
                </c:pt>
                <c:pt idx="47">
                  <c:v>346.32</c:v>
                </c:pt>
                <c:pt idx="48">
                  <c:v>346.77</c:v>
                </c:pt>
                <c:pt idx="49">
                  <c:v>346.31</c:v>
                </c:pt>
                <c:pt idx="50">
                  <c:v>347.12</c:v>
                </c:pt>
                <c:pt idx="51">
                  <c:v>346.96</c:v>
                </c:pt>
                <c:pt idx="52">
                  <c:v>346.48</c:v>
                </c:pt>
                <c:pt idx="53">
                  <c:v>347.01</c:v>
                </c:pt>
                <c:pt idx="54">
                  <c:v>347.09</c:v>
                </c:pt>
                <c:pt idx="55">
                  <c:v>347.41</c:v>
                </c:pt>
                <c:pt idx="56">
                  <c:v>347.23</c:v>
                </c:pt>
                <c:pt idx="57">
                  <c:v>347.86</c:v>
                </c:pt>
                <c:pt idx="58">
                  <c:v>348.51</c:v>
                </c:pt>
                <c:pt idx="59">
                  <c:v>348.63</c:v>
                </c:pt>
                <c:pt idx="60">
                  <c:v>349.06</c:v>
                </c:pt>
                <c:pt idx="61">
                  <c:v>349.58</c:v>
                </c:pt>
                <c:pt idx="62">
                  <c:v>350.07</c:v>
                </c:pt>
                <c:pt idx="63">
                  <c:v>349.02</c:v>
                </c:pt>
                <c:pt idx="64">
                  <c:v>349.07</c:v>
                </c:pt>
                <c:pt idx="65">
                  <c:v>348.61</c:v>
                </c:pt>
                <c:pt idx="66">
                  <c:v>348.67</c:v>
                </c:pt>
                <c:pt idx="67">
                  <c:v>349.44</c:v>
                </c:pt>
                <c:pt idx="68">
                  <c:v>349.32</c:v>
                </c:pt>
                <c:pt idx="69">
                  <c:v>349.81</c:v>
                </c:pt>
                <c:pt idx="70">
                  <c:v>349.93</c:v>
                </c:pt>
                <c:pt idx="71">
                  <c:v>350.29</c:v>
                </c:pt>
                <c:pt idx="72">
                  <c:v>352.01</c:v>
                </c:pt>
                <c:pt idx="73">
                  <c:v>351.05</c:v>
                </c:pt>
                <c:pt idx="74">
                  <c:v>350.91</c:v>
                </c:pt>
                <c:pt idx="75">
                  <c:v>350.21</c:v>
                </c:pt>
                <c:pt idx="76">
                  <c:v>350.12</c:v>
                </c:pt>
                <c:pt idx="77">
                  <c:v>350.29</c:v>
                </c:pt>
                <c:pt idx="78">
                  <c:v>350.67</c:v>
                </c:pt>
                <c:pt idx="79">
                  <c:v>350.81</c:v>
                </c:pt>
                <c:pt idx="80">
                  <c:v>350.46</c:v>
                </c:pt>
                <c:pt idx="81">
                  <c:v>349.8</c:v>
                </c:pt>
                <c:pt idx="82">
                  <c:v>351.29</c:v>
                </c:pt>
                <c:pt idx="83">
                  <c:v>351.39</c:v>
                </c:pt>
                <c:pt idx="84">
                  <c:v>351.95</c:v>
                </c:pt>
                <c:pt idx="85">
                  <c:v>352.1</c:v>
                </c:pt>
                <c:pt idx="86">
                  <c:v>352.09</c:v>
                </c:pt>
                <c:pt idx="87">
                  <c:v>351.89</c:v>
                </c:pt>
                <c:pt idx="88">
                  <c:v>351.19</c:v>
                </c:pt>
                <c:pt idx="89">
                  <c:v>351.73</c:v>
                </c:pt>
                <c:pt idx="90">
                  <c:v>352.54</c:v>
                </c:pt>
                <c:pt idx="91">
                  <c:v>352.07</c:v>
                </c:pt>
                <c:pt idx="92">
                  <c:v>352.11</c:v>
                </c:pt>
                <c:pt idx="93">
                  <c:v>352.9</c:v>
                </c:pt>
                <c:pt idx="94">
                  <c:v>352.46</c:v>
                </c:pt>
                <c:pt idx="95">
                  <c:v>352.68</c:v>
                </c:pt>
                <c:pt idx="96">
                  <c:v>353.13</c:v>
                </c:pt>
                <c:pt idx="97">
                  <c:v>353.51</c:v>
                </c:pt>
                <c:pt idx="98">
                  <c:v>353.54</c:v>
                </c:pt>
                <c:pt idx="99">
                  <c:v>353.31</c:v>
                </c:pt>
                <c:pt idx="100">
                  <c:v>353.3</c:v>
                </c:pt>
                <c:pt idx="101">
                  <c:v>352.99</c:v>
                </c:pt>
                <c:pt idx="102">
                  <c:v>352.72</c:v>
                </c:pt>
                <c:pt idx="103">
                  <c:v>353.58</c:v>
                </c:pt>
                <c:pt idx="104">
                  <c:v>353.6</c:v>
                </c:pt>
                <c:pt idx="105">
                  <c:v>353.56</c:v>
                </c:pt>
                <c:pt idx="106">
                  <c:v>353.72</c:v>
                </c:pt>
                <c:pt idx="107">
                  <c:v>354.05</c:v>
                </c:pt>
                <c:pt idx="108">
                  <c:v>354.69</c:v>
                </c:pt>
                <c:pt idx="109">
                  <c:v>354.09</c:v>
                </c:pt>
                <c:pt idx="110">
                  <c:v>353.92</c:v>
                </c:pt>
                <c:pt idx="111">
                  <c:v>354.43</c:v>
                </c:pt>
                <c:pt idx="112">
                  <c:v>353.94</c:v>
                </c:pt>
                <c:pt idx="113">
                  <c:v>354.18</c:v>
                </c:pt>
                <c:pt idx="114">
                  <c:v>354.31</c:v>
                </c:pt>
                <c:pt idx="115">
                  <c:v>354.86</c:v>
                </c:pt>
                <c:pt idx="116">
                  <c:v>354.98</c:v>
                </c:pt>
                <c:pt idx="117">
                  <c:v>354.91</c:v>
                </c:pt>
                <c:pt idx="118">
                  <c:v>354.85</c:v>
                </c:pt>
                <c:pt idx="119">
                  <c:v>355.15</c:v>
                </c:pt>
                <c:pt idx="120">
                  <c:v>355.35</c:v>
                </c:pt>
                <c:pt idx="121">
                  <c:v>355.72</c:v>
                </c:pt>
                <c:pt idx="122">
                  <c:v>355.64</c:v>
                </c:pt>
                <c:pt idx="123">
                  <c:v>355.08</c:v>
                </c:pt>
                <c:pt idx="124">
                  <c:v>355.09</c:v>
                </c:pt>
                <c:pt idx="125">
                  <c:v>354.54</c:v>
                </c:pt>
                <c:pt idx="126">
                  <c:v>354.99</c:v>
                </c:pt>
                <c:pt idx="127">
                  <c:v>355.18</c:v>
                </c:pt>
                <c:pt idx="128">
                  <c:v>355.6</c:v>
                </c:pt>
                <c:pt idx="129">
                  <c:v>355.63</c:v>
                </c:pt>
                <c:pt idx="130">
                  <c:v>356.44</c:v>
                </c:pt>
                <c:pt idx="131">
                  <c:v>356.96</c:v>
                </c:pt>
                <c:pt idx="132">
                  <c:v>356.63</c:v>
                </c:pt>
                <c:pt idx="133">
                  <c:v>356.98</c:v>
                </c:pt>
                <c:pt idx="134">
                  <c:v>356.6</c:v>
                </c:pt>
                <c:pt idx="135">
                  <c:v>356.65</c:v>
                </c:pt>
                <c:pt idx="136">
                  <c:v>356.52</c:v>
                </c:pt>
                <c:pt idx="137">
                  <c:v>356.49</c:v>
                </c:pt>
                <c:pt idx="138">
                  <c:v>356.43</c:v>
                </c:pt>
                <c:pt idx="139">
                  <c:v>356.68</c:v>
                </c:pt>
                <c:pt idx="140">
                  <c:v>357.16</c:v>
                </c:pt>
                <c:pt idx="141">
                  <c:v>357.58</c:v>
                </c:pt>
                <c:pt idx="142">
                  <c:v>357.61</c:v>
                </c:pt>
                <c:pt idx="143">
                  <c:v>358.02</c:v>
                </c:pt>
                <c:pt idx="144">
                  <c:v>358.49</c:v>
                </c:pt>
                <c:pt idx="145">
                  <c:v>358.26</c:v>
                </c:pt>
                <c:pt idx="146">
                  <c:v>358.87</c:v>
                </c:pt>
                <c:pt idx="147">
                  <c:v>358.7</c:v>
                </c:pt>
                <c:pt idx="148">
                  <c:v>358.51</c:v>
                </c:pt>
                <c:pt idx="149">
                  <c:v>358.62</c:v>
                </c:pt>
                <c:pt idx="150">
                  <c:v>359.77</c:v>
                </c:pt>
                <c:pt idx="151">
                  <c:v>358.96</c:v>
                </c:pt>
                <c:pt idx="152">
                  <c:v>359.06</c:v>
                </c:pt>
                <c:pt idx="153">
                  <c:v>359.23</c:v>
                </c:pt>
                <c:pt idx="154">
                  <c:v>359.39</c:v>
                </c:pt>
                <c:pt idx="155">
                  <c:v>359.72</c:v>
                </c:pt>
                <c:pt idx="156">
                  <c:v>360.11</c:v>
                </c:pt>
                <c:pt idx="157">
                  <c:v>360.37</c:v>
                </c:pt>
                <c:pt idx="158">
                  <c:v>360.21</c:v>
                </c:pt>
                <c:pt idx="159">
                  <c:v>359.68</c:v>
                </c:pt>
                <c:pt idx="160">
                  <c:v>359.81</c:v>
                </c:pt>
                <c:pt idx="161">
                  <c:v>359.51</c:v>
                </c:pt>
                <c:pt idx="162">
                  <c:v>359.93</c:v>
                </c:pt>
                <c:pt idx="163">
                  <c:v>360.68</c:v>
                </c:pt>
                <c:pt idx="164">
                  <c:v>360.66</c:v>
                </c:pt>
                <c:pt idx="165">
                  <c:v>359.92</c:v>
                </c:pt>
                <c:pt idx="166">
                  <c:v>360.58</c:v>
                </c:pt>
                <c:pt idx="167">
                  <c:v>360.94</c:v>
                </c:pt>
                <c:pt idx="168">
                  <c:v>361.87</c:v>
                </c:pt>
                <c:pt idx="169">
                  <c:v>361.38</c:v>
                </c:pt>
                <c:pt idx="170">
                  <c:v>361.64</c:v>
                </c:pt>
                <c:pt idx="171">
                  <c:v>361.44</c:v>
                </c:pt>
                <c:pt idx="172">
                  <c:v>361.29</c:v>
                </c:pt>
                <c:pt idx="173">
                  <c:v>360.82</c:v>
                </c:pt>
                <c:pt idx="174">
                  <c:v>361.57</c:v>
                </c:pt>
                <c:pt idx="175">
                  <c:v>361.73</c:v>
                </c:pt>
                <c:pt idx="176">
                  <c:v>361.96</c:v>
                </c:pt>
                <c:pt idx="177">
                  <c:v>362.04</c:v>
                </c:pt>
                <c:pt idx="178">
                  <c:v>362.24</c:v>
                </c:pt>
                <c:pt idx="179">
                  <c:v>362.87</c:v>
                </c:pt>
                <c:pt idx="180">
                  <c:v>362.74</c:v>
                </c:pt>
                <c:pt idx="181">
                  <c:v>363.8</c:v>
                </c:pt>
                <c:pt idx="182">
                  <c:v>363.91</c:v>
                </c:pt>
                <c:pt idx="183">
                  <c:v>363.8</c:v>
                </c:pt>
                <c:pt idx="184">
                  <c:v>363.73</c:v>
                </c:pt>
                <c:pt idx="185">
                  <c:v>364.09</c:v>
                </c:pt>
                <c:pt idx="186">
                  <c:v>365.33</c:v>
                </c:pt>
                <c:pt idx="187">
                  <c:v>363.81</c:v>
                </c:pt>
                <c:pt idx="188">
                  <c:v>364.62</c:v>
                </c:pt>
                <c:pt idx="189">
                  <c:v>364.44</c:v>
                </c:pt>
                <c:pt idx="190">
                  <c:v>365.04</c:v>
                </c:pt>
                <c:pt idx="191">
                  <c:v>365.46</c:v>
                </c:pt>
                <c:pt idx="192">
                  <c:v>365.92</c:v>
                </c:pt>
                <c:pt idx="193">
                  <c:v>366.73</c:v>
                </c:pt>
                <c:pt idx="194">
                  <c:v>366.26</c:v>
                </c:pt>
                <c:pt idx="195">
                  <c:v>365.71</c:v>
                </c:pt>
                <c:pt idx="196">
                  <c:v>365.86</c:v>
                </c:pt>
                <c:pt idx="197">
                  <c:v>365.8</c:v>
                </c:pt>
                <c:pt idx="198">
                  <c:v>365.51</c:v>
                </c:pt>
                <c:pt idx="199">
                  <c:v>366.25</c:v>
                </c:pt>
                <c:pt idx="200">
                  <c:v>366.68</c:v>
                </c:pt>
                <c:pt idx="201">
                  <c:v>366.47</c:v>
                </c:pt>
                <c:pt idx="202">
                  <c:v>366.62</c:v>
                </c:pt>
                <c:pt idx="203">
                  <c:v>366.97</c:v>
                </c:pt>
                <c:pt idx="204">
                  <c:v>367.74</c:v>
                </c:pt>
                <c:pt idx="205">
                  <c:v>367.47</c:v>
                </c:pt>
                <c:pt idx="206">
                  <c:v>368.81</c:v>
                </c:pt>
                <c:pt idx="207">
                  <c:v>366.79</c:v>
                </c:pt>
                <c:pt idx="208">
                  <c:v>366.86</c:v>
                </c:pt>
                <c:pt idx="209">
                  <c:v>366.33</c:v>
                </c:pt>
                <c:pt idx="210">
                  <c:v>365.85</c:v>
                </c:pt>
                <c:pt idx="211">
                  <c:v>366.86</c:v>
                </c:pt>
                <c:pt idx="212">
                  <c:v>367.77</c:v>
                </c:pt>
                <c:pt idx="213">
                  <c:v>367.36</c:v>
                </c:pt>
                <c:pt idx="214">
                  <c:v>367.96</c:v>
                </c:pt>
                <c:pt idx="215">
                  <c:v>368.5</c:v>
                </c:pt>
                <c:pt idx="216">
                  <c:v>368.3</c:v>
                </c:pt>
                <c:pt idx="217">
                  <c:v>368.59</c:v>
                </c:pt>
                <c:pt idx="218">
                  <c:v>368.58</c:v>
                </c:pt>
                <c:pt idx="219">
                  <c:v>368.59</c:v>
                </c:pt>
                <c:pt idx="220">
                  <c:v>367.52</c:v>
                </c:pt>
                <c:pt idx="221">
                  <c:v>367.79</c:v>
                </c:pt>
                <c:pt idx="222">
                  <c:v>368.41</c:v>
                </c:pt>
                <c:pt idx="223">
                  <c:v>369.6</c:v>
                </c:pt>
                <c:pt idx="224">
                  <c:v>368.96</c:v>
                </c:pt>
                <c:pt idx="225">
                  <c:v>369.15</c:v>
                </c:pt>
                <c:pt idx="226">
                  <c:v>369.1</c:v>
                </c:pt>
                <c:pt idx="227">
                  <c:v>369.65</c:v>
                </c:pt>
                <c:pt idx="228">
                  <c:v>370.39</c:v>
                </c:pt>
                <c:pt idx="229">
                  <c:v>370.79</c:v>
                </c:pt>
                <c:pt idx="230">
                  <c:v>370.89</c:v>
                </c:pt>
                <c:pt idx="231">
                  <c:v>370.78</c:v>
                </c:pt>
                <c:pt idx="232">
                  <c:v>370.66</c:v>
                </c:pt>
                <c:pt idx="233">
                  <c:v>370.73</c:v>
                </c:pt>
                <c:pt idx="234">
                  <c:v>371.21</c:v>
                </c:pt>
                <c:pt idx="235">
                  <c:v>371.35</c:v>
                </c:pt>
                <c:pt idx="236">
                  <c:v>371.26</c:v>
                </c:pt>
                <c:pt idx="237">
                  <c:v>372.63</c:v>
                </c:pt>
                <c:pt idx="238">
                  <c:v>372.03</c:v>
                </c:pt>
                <c:pt idx="239">
                  <c:v>372.48</c:v>
                </c:pt>
                <c:pt idx="240">
                  <c:v>373.08</c:v>
                </c:pt>
                <c:pt idx="241">
                  <c:v>373.43</c:v>
                </c:pt>
                <c:pt idx="242">
                  <c:v>373.29</c:v>
                </c:pt>
                <c:pt idx="243">
                  <c:v>373.31</c:v>
                </c:pt>
                <c:pt idx="244">
                  <c:v>373.15</c:v>
                </c:pt>
                <c:pt idx="245">
                  <c:v>373.8</c:v>
                </c:pt>
                <c:pt idx="246">
                  <c:v>373.46</c:v>
                </c:pt>
                <c:pt idx="247">
                  <c:v>373.55</c:v>
                </c:pt>
                <c:pt idx="248">
                  <c:v>373.73</c:v>
                </c:pt>
                <c:pt idx="249">
                  <c:v>373.81</c:v>
                </c:pt>
                <c:pt idx="250">
                  <c:v>373.4</c:v>
                </c:pt>
                <c:pt idx="251">
                  <c:v>374.41</c:v>
                </c:pt>
                <c:pt idx="252">
                  <c:v>374.84</c:v>
                </c:pt>
                <c:pt idx="253">
                  <c:v>375.14</c:v>
                </c:pt>
                <c:pt idx="254">
                  <c:v>375.38</c:v>
                </c:pt>
                <c:pt idx="255">
                  <c:v>374.94</c:v>
                </c:pt>
                <c:pt idx="256">
                  <c:v>374.73</c:v>
                </c:pt>
                <c:pt idx="257">
                  <c:v>374.72</c:v>
                </c:pt>
                <c:pt idx="258">
                  <c:v>374.81</c:v>
                </c:pt>
                <c:pt idx="259">
                  <c:v>375.43</c:v>
                </c:pt>
                <c:pt idx="260">
                  <c:v>375.23</c:v>
                </c:pt>
                <c:pt idx="261">
                  <c:v>375.58</c:v>
                </c:pt>
                <c:pt idx="262">
                  <c:v>375.81</c:v>
                </c:pt>
                <c:pt idx="263">
                  <c:v>376.23</c:v>
                </c:pt>
                <c:pt idx="264">
                  <c:v>376.71</c:v>
                </c:pt>
                <c:pt idx="265">
                  <c:v>377.06</c:v>
                </c:pt>
                <c:pt idx="266">
                  <c:v>377.12</c:v>
                </c:pt>
                <c:pt idx="267">
                  <c:v>377.5</c:v>
                </c:pt>
                <c:pt idx="268">
                  <c:v>376.08</c:v>
                </c:pt>
                <c:pt idx="269">
                  <c:v>376.53</c:v>
                </c:pt>
                <c:pt idx="270">
                  <c:v>377.15</c:v>
                </c:pt>
                <c:pt idx="271">
                  <c:v>377.66</c:v>
                </c:pt>
                <c:pt idx="272">
                  <c:v>378.02</c:v>
                </c:pt>
                <c:pt idx="273">
                  <c:v>377.69</c:v>
                </c:pt>
                <c:pt idx="274">
                  <c:v>378.21</c:v>
                </c:pt>
                <c:pt idx="275">
                  <c:v>378.67</c:v>
                </c:pt>
                <c:pt idx="276">
                  <c:v>379.16</c:v>
                </c:pt>
                <c:pt idx="277">
                  <c:v>379.52</c:v>
                </c:pt>
                <c:pt idx="278">
                  <c:v>379.57</c:v>
                </c:pt>
                <c:pt idx="279">
                  <c:v>379.99</c:v>
                </c:pt>
                <c:pt idx="280">
                  <c:v>379.2</c:v>
                </c:pt>
                <c:pt idx="281">
                  <c:v>379.88</c:v>
                </c:pt>
                <c:pt idx="282">
                  <c:v>379.38</c:v>
                </c:pt>
                <c:pt idx="283">
                  <c:v>378.86</c:v>
                </c:pt>
                <c:pt idx="284">
                  <c:v>379.81</c:v>
                </c:pt>
                <c:pt idx="285">
                  <c:v>379.92</c:v>
                </c:pt>
                <c:pt idx="286">
                  <c:v>380.11</c:v>
                </c:pt>
                <c:pt idx="287">
                  <c:v>380.48</c:v>
                </c:pt>
                <c:pt idx="288">
                  <c:v>380.9</c:v>
                </c:pt>
                <c:pt idx="289">
                  <c:v>381.2</c:v>
                </c:pt>
                <c:pt idx="290">
                  <c:v>381.2</c:v>
                </c:pt>
                <c:pt idx="291">
                  <c:v>381</c:v>
                </c:pt>
                <c:pt idx="292">
                  <c:v>380.78</c:v>
                </c:pt>
                <c:pt idx="293">
                  <c:v>380.59</c:v>
                </c:pt>
                <c:pt idx="294">
                  <c:v>380.69</c:v>
                </c:pt>
                <c:pt idx="295">
                  <c:v>381.25</c:v>
                </c:pt>
                <c:pt idx="296">
                  <c:v>381.46</c:v>
                </c:pt>
                <c:pt idx="297">
                  <c:v>381.62</c:v>
                </c:pt>
                <c:pt idx="298">
                  <c:v>382.19</c:v>
                </c:pt>
                <c:pt idx="299">
                  <c:v>382.25</c:v>
                </c:pt>
                <c:pt idx="300">
                  <c:v>382.11</c:v>
                </c:pt>
                <c:pt idx="301">
                  <c:v>383.04</c:v>
                </c:pt>
                <c:pt idx="302">
                  <c:v>383.25</c:v>
                </c:pt>
                <c:pt idx="303">
                  <c:v>382.87</c:v>
                </c:pt>
                <c:pt idx="304">
                  <c:v>382.67</c:v>
                </c:pt>
                <c:pt idx="305">
                  <c:v>382.67</c:v>
                </c:pt>
                <c:pt idx="306">
                  <c:v>382.88</c:v>
                </c:pt>
                <c:pt idx="307">
                  <c:v>383.15</c:v>
                </c:pt>
                <c:pt idx="308">
                  <c:v>383.35</c:v>
                </c:pt>
                <c:pt idx="309">
                  <c:v>383.48</c:v>
                </c:pt>
                <c:pt idx="310">
                  <c:v>383.62</c:v>
                </c:pt>
                <c:pt idx="311">
                  <c:v>384</c:v>
                </c:pt>
                <c:pt idx="312">
                  <c:v>384.56</c:v>
                </c:pt>
                <c:pt idx="313">
                  <c:v>384.83</c:v>
                </c:pt>
                <c:pt idx="314">
                  <c:v>385.93</c:v>
                </c:pt>
                <c:pt idx="315">
                  <c:v>384.63</c:v>
                </c:pt>
                <c:pt idx="316">
                  <c:v>383.54</c:v>
                </c:pt>
                <c:pt idx="317">
                  <c:v>384.39</c:v>
                </c:pt>
                <c:pt idx="318">
                  <c:v>384.66</c:v>
                </c:pt>
                <c:pt idx="319">
                  <c:v>384.67</c:v>
                </c:pt>
                <c:pt idx="320">
                  <c:v>384.54</c:v>
                </c:pt>
                <c:pt idx="321">
                  <c:v>385.03</c:v>
                </c:pt>
                <c:pt idx="322">
                  <c:v>385.4</c:v>
                </c:pt>
                <c:pt idx="323">
                  <c:v>385.95</c:v>
                </c:pt>
                <c:pt idx="324">
                  <c:v>386.47</c:v>
                </c:pt>
                <c:pt idx="325">
                  <c:v>385.54</c:v>
                </c:pt>
                <c:pt idx="326">
                  <c:v>387.42</c:v>
                </c:pt>
                <c:pt idx="327">
                  <c:v>386.72</c:v>
                </c:pt>
                <c:pt idx="328">
                  <c:v>386.65</c:v>
                </c:pt>
                <c:pt idx="329">
                  <c:v>387.77</c:v>
                </c:pt>
                <c:pt idx="330">
                  <c:v>386.94</c:v>
                </c:pt>
                <c:pt idx="331">
                  <c:v>387.13</c:v>
                </c:pt>
                <c:pt idx="332">
                  <c:v>387.38</c:v>
                </c:pt>
                <c:pt idx="333">
                  <c:v>386.97</c:v>
                </c:pt>
                <c:pt idx="334">
                  <c:v>388.01</c:v>
                </c:pt>
                <c:pt idx="335">
                  <c:v>388.28</c:v>
                </c:pt>
                <c:pt idx="336">
                  <c:v>389.04</c:v>
                </c:pt>
                <c:pt idx="337">
                  <c:v>389.63</c:v>
                </c:pt>
                <c:pt idx="338">
                  <c:v>389.33</c:v>
                </c:pt>
                <c:pt idx="339">
                  <c:v>389.24</c:v>
                </c:pt>
                <c:pt idx="340">
                  <c:v>387.95</c:v>
                </c:pt>
                <c:pt idx="341">
                  <c:v>389.28</c:v>
                </c:pt>
                <c:pt idx="342">
                  <c:v>389.46</c:v>
                </c:pt>
                <c:pt idx="343">
                  <c:v>390</c:v>
                </c:pt>
                <c:pt idx="344">
                  <c:v>389.8</c:v>
                </c:pt>
                <c:pt idx="345">
                  <c:v>390.03</c:v>
                </c:pt>
                <c:pt idx="346">
                  <c:v>390.38</c:v>
                </c:pt>
                <c:pt idx="347">
                  <c:v>392.48</c:v>
                </c:pt>
                <c:pt idx="348">
                  <c:v>391.21</c:v>
                </c:pt>
                <c:pt idx="349">
                  <c:v>391.35</c:v>
                </c:pt>
                <c:pt idx="350">
                  <c:v>391.24</c:v>
                </c:pt>
                <c:pt idx="351">
                  <c:v>390.66</c:v>
                </c:pt>
                <c:pt idx="352">
                  <c:v>390.85</c:v>
                </c:pt>
                <c:pt idx="353">
                  <c:v>390.81</c:v>
                </c:pt>
                <c:pt idx="354">
                  <c:v>390.88</c:v>
                </c:pt>
                <c:pt idx="355">
                  <c:v>390.36</c:v>
                </c:pt>
                <c:pt idx="356">
                  <c:v>391.05</c:v>
                </c:pt>
                <c:pt idx="357">
                  <c:v>390.93</c:v>
                </c:pt>
                <c:pt idx="358">
                  <c:v>391.69</c:v>
                </c:pt>
                <c:pt idx="359">
                  <c:v>392.09</c:v>
                </c:pt>
                <c:pt idx="360">
                  <c:v>392.3</c:v>
                </c:pt>
                <c:pt idx="361">
                  <c:v>392.78</c:v>
                </c:pt>
                <c:pt idx="362">
                  <c:v>392.81</c:v>
                </c:pt>
                <c:pt idx="363">
                  <c:v>391.96</c:v>
                </c:pt>
                <c:pt idx="364">
                  <c:v>393.04</c:v>
                </c:pt>
                <c:pt idx="365">
                  <c:v>392.86</c:v>
                </c:pt>
                <c:pt idx="366">
                  <c:v>394</c:v>
                </c:pt>
                <c:pt idx="367">
                  <c:v>393.26</c:v>
                </c:pt>
                <c:pt idx="368">
                  <c:v>393.41</c:v>
                </c:pt>
                <c:pt idx="369">
                  <c:v>393.72</c:v>
                </c:pt>
                <c:pt idx="370">
                  <c:v>394.11</c:v>
                </c:pt>
                <c:pt idx="371">
                  <c:v>394.61</c:v>
                </c:pt>
                <c:pt idx="372">
                  <c:v>395.75</c:v>
                </c:pt>
                <c:pt idx="373">
                  <c:v>394.23</c:v>
                </c:pt>
                <c:pt idx="374">
                  <c:v>395.28</c:v>
                </c:pt>
                <c:pt idx="375">
                  <c:v>395.18</c:v>
                </c:pt>
                <c:pt idx="376">
                  <c:v>395.49</c:v>
                </c:pt>
                <c:pt idx="377">
                  <c:v>395.35</c:v>
                </c:pt>
                <c:pt idx="378">
                  <c:v>395.29</c:v>
                </c:pt>
                <c:pt idx="379">
                  <c:v>395.42</c:v>
                </c:pt>
                <c:pt idx="380">
                  <c:v>395.52</c:v>
                </c:pt>
                <c:pt idx="381">
                  <c:v>395.76</c:v>
                </c:pt>
                <c:pt idx="382">
                  <c:v>396.11</c:v>
                </c:pt>
                <c:pt idx="383">
                  <c:v>396.17</c:v>
                </c:pt>
                <c:pt idx="384">
                  <c:v>396.57</c:v>
                </c:pt>
                <c:pt idx="385">
                  <c:v>397.28</c:v>
                </c:pt>
                <c:pt idx="386">
                  <c:v>397.34</c:v>
                </c:pt>
                <c:pt idx="387">
                  <c:v>397.29</c:v>
                </c:pt>
                <c:pt idx="388">
                  <c:v>397.33</c:v>
                </c:pt>
                <c:pt idx="389">
                  <c:v>397.48</c:v>
                </c:pt>
                <c:pt idx="390">
                  <c:v>397.73</c:v>
                </c:pt>
                <c:pt idx="391">
                  <c:v>397.8</c:v>
                </c:pt>
                <c:pt idx="392">
                  <c:v>398.33</c:v>
                </c:pt>
                <c:pt idx="393">
                  <c:v>398.62</c:v>
                </c:pt>
                <c:pt idx="394">
                  <c:v>399.1</c:v>
                </c:pt>
                <c:pt idx="395">
                  <c:v>399.31</c:v>
                </c:pt>
                <c:pt idx="396">
                  <c:v>400.67</c:v>
                </c:pt>
                <c:pt idx="397">
                  <c:v>400.46</c:v>
                </c:pt>
                <c:pt idx="398">
                  <c:v>400.45</c:v>
                </c:pt>
                <c:pt idx="399">
                  <c:v>400.36</c:v>
                </c:pt>
                <c:pt idx="400">
                  <c:v>400.27</c:v>
                </c:pt>
                <c:pt idx="401">
                  <c:v>400.46</c:v>
                </c:pt>
                <c:pt idx="402">
                  <c:v>400.94</c:v>
                </c:pt>
                <c:pt idx="403">
                  <c:v>400.94</c:v>
                </c:pt>
                <c:pt idx="404">
                  <c:v>401.62</c:v>
                </c:pt>
                <c:pt idx="405">
                  <c:v>401.69</c:v>
                </c:pt>
                <c:pt idx="406">
                  <c:v>402.03</c:v>
                </c:pt>
                <c:pt idx="407">
                  <c:v>402.06</c:v>
                </c:pt>
                <c:pt idx="408">
                  <c:v>402.94</c:v>
                </c:pt>
                <c:pt idx="409">
                  <c:v>403.27</c:v>
                </c:pt>
                <c:pt idx="410">
                  <c:v>403.33</c:v>
                </c:pt>
                <c:pt idx="411">
                  <c:v>403.17</c:v>
                </c:pt>
                <c:pt idx="412">
                  <c:v>402.96</c:v>
                </c:pt>
                <c:pt idx="413">
                  <c:v>402.92</c:v>
                </c:pt>
                <c:pt idx="414">
                  <c:v>403.11</c:v>
                </c:pt>
                <c:pt idx="415">
                  <c:v>403.43</c:v>
                </c:pt>
                <c:pt idx="416">
                  <c:v>403.78</c:v>
                </c:pt>
                <c:pt idx="417">
                  <c:v>404.09</c:v>
                </c:pt>
                <c:pt idx="418">
                  <c:v>404.43</c:v>
                </c:pt>
                <c:pt idx="419">
                  <c:v>404.88</c:v>
                </c:pt>
                <c:pt idx="420">
                  <c:v>405.34</c:v>
                </c:pt>
                <c:pt idx="421">
                  <c:v>405.66</c:v>
                </c:pt>
                <c:pt idx="422">
                  <c:v>405.66</c:v>
                </c:pt>
                <c:pt idx="423">
                  <c:v>406.15</c:v>
                </c:pt>
                <c:pt idx="424">
                  <c:v>405.32</c:v>
                </c:pt>
                <c:pt idx="425">
                  <c:v>404.48</c:v>
                </c:pt>
                <c:pt idx="426">
                  <c:v>404.96</c:v>
                </c:pt>
                <c:pt idx="427">
                  <c:v>405.57</c:v>
                </c:pt>
                <c:pt idx="428">
                  <c:v>405.61</c:v>
                </c:pt>
                <c:pt idx="429">
                  <c:v>406.27</c:v>
                </c:pt>
                <c:pt idx="430">
                  <c:v>406.65</c:v>
                </c:pt>
                <c:pt idx="431">
                  <c:v>407.17</c:v>
                </c:pt>
                <c:pt idx="432">
                  <c:v>408.04</c:v>
                </c:pt>
                <c:pt idx="433">
                  <c:v>408.09</c:v>
                </c:pt>
                <c:pt idx="434">
                  <c:v>407.36</c:v>
                </c:pt>
                <c:pt idx="435">
                  <c:v>407.91</c:v>
                </c:pt>
                <c:pt idx="436">
                  <c:v>408.02</c:v>
                </c:pt>
                <c:pt idx="437">
                  <c:v>407.45</c:v>
                </c:pt>
                <c:pt idx="438">
                  <c:v>407.81</c:v>
                </c:pt>
                <c:pt idx="439">
                  <c:v>408.65</c:v>
                </c:pt>
                <c:pt idx="440">
                  <c:v>408.55</c:v>
                </c:pt>
                <c:pt idx="441">
                  <c:v>408.9</c:v>
                </c:pt>
                <c:pt idx="442">
                  <c:v>409.85</c:v>
                </c:pt>
                <c:pt idx="443">
                  <c:v>409.79</c:v>
                </c:pt>
                <c:pt idx="444">
                  <c:v>409.78</c:v>
                </c:pt>
                <c:pt idx="445">
                  <c:v>410.65</c:v>
                </c:pt>
                <c:pt idx="446">
                  <c:v>411.86</c:v>
                </c:pt>
                <c:pt idx="447">
                  <c:v>409</c:v>
                </c:pt>
                <c:pt idx="448">
                  <c:v>409.88</c:v>
                </c:pt>
                <c:pt idx="449">
                  <c:v>409.73</c:v>
                </c:pt>
                <c:pt idx="450">
                  <c:v>409.9</c:v>
                </c:pt>
                <c:pt idx="451">
                  <c:v>410.25</c:v>
                </c:pt>
                <c:pt idx="452">
                  <c:v>410.62</c:v>
                </c:pt>
                <c:pt idx="453">
                  <c:v>410.94</c:v>
                </c:pt>
                <c:pt idx="454">
                  <c:v>411.32</c:v>
                </c:pt>
                <c:pt idx="455">
                  <c:v>411.84</c:v>
                </c:pt>
                <c:pt idx="456">
                  <c:v>412.39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000320"/>
        <c:axId val="231000896"/>
      </c:scatterChart>
      <c:valAx>
        <c:axId val="2310003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1000896"/>
        <c:crosses val="autoZero"/>
        <c:crossBetween val="midCat"/>
      </c:valAx>
      <c:valAx>
        <c:axId val="231000896"/>
        <c:scaling>
          <c:orientation val="minMax"/>
          <c:max val="430"/>
          <c:min val="32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231000320"/>
        <c:crosses val="autoZero"/>
        <c:crossBetween val="midCat"/>
        <c:majorUnit val="10"/>
      </c:valAx>
      <c:spPr>
        <a:noFill/>
        <a:ln w="0">
          <a:solidFill>
            <a:srgbClr val="B3B3B3"/>
          </a:solidFill>
        </a:ln>
      </c:spPr>
    </c:plotArea>
    <c:plotVisOnly val="1"/>
    <c:dispBlanksAs val="span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209520</xdr:colOff>
      <xdr:row>6</xdr:row>
      <xdr:rowOff>37440</xdr:rowOff>
    </xdr:from>
    <xdr:to>
      <xdr:col>23</xdr:col>
      <xdr:colOff>560520</xdr:colOff>
      <xdr:row>30</xdr:row>
      <xdr:rowOff>11520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4465800" y="1018440"/>
          <a:ext cx="7303680" cy="3860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619560</xdr:colOff>
      <xdr:row>449</xdr:row>
      <xdr:rowOff>157680</xdr:rowOff>
    </xdr:from>
    <xdr:to>
      <xdr:col>14</xdr:col>
      <xdr:colOff>763560</xdr:colOff>
      <xdr:row>475</xdr:row>
      <xdr:rowOff>126720</xdr:rowOff>
    </xdr:to>
    <xdr:graphicFrame macro="">
      <xdr:nvGraphicFramePr>
        <xdr:cNvPr id="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469800</xdr:colOff>
      <xdr:row>6</xdr:row>
      <xdr:rowOff>12600</xdr:rowOff>
    </xdr:from>
    <xdr:to>
      <xdr:col>10</xdr:col>
      <xdr:colOff>414720</xdr:colOff>
      <xdr:row>24</xdr:row>
      <xdr:rowOff>81360</xdr:rowOff>
    </xdr:to>
    <xdr:pic>
      <xdr:nvPicPr>
        <xdr:cNvPr id="13" name="Image 1"/>
        <xdr:cNvPicPr/>
      </xdr:nvPicPr>
      <xdr:blipFill>
        <a:blip xmlns:r="http://schemas.openxmlformats.org/officeDocument/2006/relationships" r:embed="rId2"/>
        <a:stretch/>
      </xdr:blipFill>
      <xdr:spPr>
        <a:xfrm>
          <a:off x="2570400" y="984240"/>
          <a:ext cx="5652360" cy="2983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657720</xdr:colOff>
      <xdr:row>5</xdr:row>
      <xdr:rowOff>50760</xdr:rowOff>
    </xdr:from>
    <xdr:to>
      <xdr:col>13</xdr:col>
      <xdr:colOff>344880</xdr:colOff>
      <xdr:row>29</xdr:row>
      <xdr:rowOff>43200</xdr:rowOff>
    </xdr:to>
    <xdr:pic>
      <xdr:nvPicPr>
        <xdr:cNvPr id="14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315240" y="888840"/>
          <a:ext cx="7354080" cy="387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21</xdr:row>
      <xdr:rowOff>37800</xdr:rowOff>
    </xdr:from>
    <xdr:to>
      <xdr:col>12</xdr:col>
      <xdr:colOff>248400</xdr:colOff>
      <xdr:row>39</xdr:row>
      <xdr:rowOff>84960</xdr:rowOff>
    </xdr:to>
    <xdr:pic>
      <xdr:nvPicPr>
        <xdr:cNvPr id="15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685800" y="3619080"/>
          <a:ext cx="5760360" cy="2962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298440</xdr:colOff>
      <xdr:row>1</xdr:row>
      <xdr:rowOff>4320</xdr:rowOff>
    </xdr:from>
    <xdr:to>
      <xdr:col>11</xdr:col>
      <xdr:colOff>611280</xdr:colOff>
      <xdr:row>23</xdr:row>
      <xdr:rowOff>56160</xdr:rowOff>
    </xdr:to>
    <xdr:pic>
      <xdr:nvPicPr>
        <xdr:cNvPr id="16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073320" y="166320"/>
          <a:ext cx="6835680" cy="3614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36360</xdr:colOff>
      <xdr:row>568</xdr:row>
      <xdr:rowOff>31320</xdr:rowOff>
    </xdr:from>
    <xdr:to>
      <xdr:col>9</xdr:col>
      <xdr:colOff>106560</xdr:colOff>
      <xdr:row>588</xdr:row>
      <xdr:rowOff>19440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12600</xdr:colOff>
      <xdr:row>5</xdr:row>
      <xdr:rowOff>41760</xdr:rowOff>
    </xdr:from>
    <xdr:to>
      <xdr:col>10</xdr:col>
      <xdr:colOff>46080</xdr:colOff>
      <xdr:row>23</xdr:row>
      <xdr:rowOff>157680</xdr:rowOff>
    </xdr:to>
    <xdr:pic>
      <xdr:nvPicPr>
        <xdr:cNvPr id="3" name="Image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481480" y="851400"/>
          <a:ext cx="5740920" cy="3030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482760</xdr:colOff>
      <xdr:row>2</xdr:row>
      <xdr:rowOff>56160</xdr:rowOff>
    </xdr:from>
    <xdr:to>
      <xdr:col>16</xdr:col>
      <xdr:colOff>465480</xdr:colOff>
      <xdr:row>25</xdr:row>
      <xdr:rowOff>164160</xdr:rowOff>
    </xdr:to>
    <xdr:pic>
      <xdr:nvPicPr>
        <xdr:cNvPr id="3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060520" y="380160"/>
          <a:ext cx="7320600" cy="3860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393840</xdr:colOff>
      <xdr:row>3</xdr:row>
      <xdr:rowOff>70560</xdr:rowOff>
    </xdr:from>
    <xdr:to>
      <xdr:col>20</xdr:col>
      <xdr:colOff>20880</xdr:colOff>
      <xdr:row>28</xdr:row>
      <xdr:rowOff>125640</xdr:rowOff>
    </xdr:to>
    <xdr:pic>
      <xdr:nvPicPr>
        <xdr:cNvPr id="4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355000" y="585000"/>
          <a:ext cx="7780680" cy="4103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36360</xdr:colOff>
      <xdr:row>763</xdr:row>
      <xdr:rowOff>34560</xdr:rowOff>
    </xdr:from>
    <xdr:to>
      <xdr:col>9</xdr:col>
      <xdr:colOff>106560</xdr:colOff>
      <xdr:row>783</xdr:row>
      <xdr:rowOff>22320</xdr:rowOff>
    </xdr:to>
    <xdr:graphicFrame macro="">
      <xdr:nvGraphicFramePr>
        <xdr:cNvPr id="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514440</xdr:colOff>
      <xdr:row>5</xdr:row>
      <xdr:rowOff>36000</xdr:rowOff>
    </xdr:from>
    <xdr:to>
      <xdr:col>12</xdr:col>
      <xdr:colOff>236880</xdr:colOff>
      <xdr:row>28</xdr:row>
      <xdr:rowOff>37080</xdr:rowOff>
    </xdr:to>
    <xdr:pic>
      <xdr:nvPicPr>
        <xdr:cNvPr id="6" name="Image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779560" y="845640"/>
          <a:ext cx="7060320" cy="3725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468720</xdr:colOff>
      <xdr:row>4</xdr:row>
      <xdr:rowOff>6480</xdr:rowOff>
    </xdr:from>
    <xdr:to>
      <xdr:col>14</xdr:col>
      <xdr:colOff>198720</xdr:colOff>
      <xdr:row>27</xdr:row>
      <xdr:rowOff>11520</xdr:rowOff>
    </xdr:to>
    <xdr:pic>
      <xdr:nvPicPr>
        <xdr:cNvPr id="7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772360" y="654120"/>
          <a:ext cx="7068240" cy="3729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374760</xdr:colOff>
      <xdr:row>5</xdr:row>
      <xdr:rowOff>106560</xdr:rowOff>
    </xdr:from>
    <xdr:to>
      <xdr:col>11</xdr:col>
      <xdr:colOff>65520</xdr:colOff>
      <xdr:row>25</xdr:row>
      <xdr:rowOff>144720</xdr:rowOff>
    </xdr:to>
    <xdr:pic>
      <xdr:nvPicPr>
        <xdr:cNvPr id="8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733840" y="916200"/>
          <a:ext cx="6213600" cy="327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552600</xdr:colOff>
      <xdr:row>5</xdr:row>
      <xdr:rowOff>120600</xdr:rowOff>
    </xdr:from>
    <xdr:to>
      <xdr:col>14</xdr:col>
      <xdr:colOff>325800</xdr:colOff>
      <xdr:row>25</xdr:row>
      <xdr:rowOff>11520</xdr:rowOff>
    </xdr:to>
    <xdr:pic>
      <xdr:nvPicPr>
        <xdr:cNvPr id="9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998080" y="930240"/>
          <a:ext cx="6185880" cy="312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179280</xdr:colOff>
      <xdr:row>411</xdr:row>
      <xdr:rowOff>99000</xdr:rowOff>
    </xdr:from>
    <xdr:to>
      <xdr:col>11</xdr:col>
      <xdr:colOff>531720</xdr:colOff>
      <xdr:row>423</xdr:row>
      <xdr:rowOff>65880</xdr:rowOff>
    </xdr:to>
    <xdr:pic>
      <xdr:nvPicPr>
        <xdr:cNvPr id="10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6082200" y="66802680"/>
          <a:ext cx="4186080" cy="1909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76320</xdr:colOff>
      <xdr:row>6</xdr:row>
      <xdr:rowOff>19080</xdr:rowOff>
    </xdr:from>
    <xdr:to>
      <xdr:col>9</xdr:col>
      <xdr:colOff>268560</xdr:colOff>
      <xdr:row>25</xdr:row>
      <xdr:rowOff>37080</xdr:rowOff>
    </xdr:to>
    <xdr:pic>
      <xdr:nvPicPr>
        <xdr:cNvPr id="11" name="Image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514240" y="990720"/>
          <a:ext cx="5860080" cy="30945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ml.noaa.gov/dv/site/?stacode=AL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crippsco2.ucsd.edu/data/atmospheric_co2/ker.html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gml.noaa.gov/dv/site/?stacode=CGO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cdiac.ess-dive.lbl.gov/trends/co2/csiro/csiro-mawson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gml.noaa.gov/dv/site/?stacode=SP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ml.noaa.gov/dv/site/?stacode=BRW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gml.noaa.gov/dv/site/?stacode=MHD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scrippsco2.ucsd.edu/data/atmospheric_co2/ljo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gml.noaa.gov/dv/site/?stacode=MLO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gml.noaa.gov/dv/data/index.php?site=RPB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gml.noaa.gov/dv/site/?stacode=CHR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gml.noaa.gov/dv/site/?stacode=ASC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fr.wikipedia.org/wiki/Europe" TargetMode="External"/><Relationship Id="rId1" Type="http://schemas.openxmlformats.org/officeDocument/2006/relationships/hyperlink" Target="https://gml.noaa.gov/dv/site/?stacode=SM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AN461"/>
  <sheetViews>
    <sheetView tabSelected="1" zoomScaleNormal="100" workbookViewId="0">
      <selection activeCell="AB17" sqref="AB17"/>
    </sheetView>
  </sheetViews>
  <sheetFormatPr baseColWidth="10" defaultColWidth="11.5546875" defaultRowHeight="13.2" x14ac:dyDescent="0.25"/>
  <cols>
    <col min="1" max="1" width="9.21875" customWidth="1"/>
    <col min="2" max="2" width="7.6640625" customWidth="1"/>
    <col min="3" max="3" width="20.33203125" style="1" customWidth="1"/>
    <col min="4" max="6" width="1.109375" style="2" customWidth="1"/>
    <col min="7" max="12" width="1.5546875" style="2" customWidth="1"/>
    <col min="13" max="13" width="10.44140625" style="1" customWidth="1"/>
    <col min="14" max="14" width="10.6640625" customWidth="1"/>
    <col min="15" max="15" width="8.21875" customWidth="1"/>
    <col min="16" max="16" width="6.88671875" customWidth="1"/>
    <col min="17" max="17" width="10.109375" customWidth="1"/>
    <col min="18" max="18" width="4.88671875" customWidth="1"/>
    <col min="25" max="25" width="4.88671875" customWidth="1"/>
    <col min="26" max="26" width="8.21875" customWidth="1"/>
    <col min="27" max="27" width="3" customWidth="1"/>
    <col min="31" max="31" width="5.21875" customWidth="1"/>
    <col min="32" max="32" width="8.21875" customWidth="1"/>
    <col min="33" max="33" width="5.21875" customWidth="1"/>
    <col min="40" max="40" width="4.88671875" customWidth="1"/>
  </cols>
  <sheetData>
    <row r="1" spans="1:40" ht="13.5" customHeight="1" x14ac:dyDescent="0.25">
      <c r="A1" s="3" t="s">
        <v>0</v>
      </c>
      <c r="B1" s="4"/>
      <c r="C1" s="5" t="s">
        <v>1</v>
      </c>
    </row>
    <row r="2" spans="1:40" ht="12.75" customHeight="1" x14ac:dyDescent="0.25">
      <c r="A2" s="6" t="s">
        <v>2</v>
      </c>
      <c r="B2" s="4"/>
      <c r="C2" s="5" t="s">
        <v>3</v>
      </c>
    </row>
    <row r="3" spans="1:40" ht="12.75" customHeight="1" x14ac:dyDescent="0.25">
      <c r="A3" s="4"/>
      <c r="B3" s="4"/>
      <c r="C3" s="5" t="s">
        <v>4</v>
      </c>
    </row>
    <row r="4" spans="1:40" ht="12.75" customHeight="1" x14ac:dyDescent="0.25">
      <c r="Z4" t="s">
        <v>5</v>
      </c>
      <c r="AA4" t="s">
        <v>6</v>
      </c>
      <c r="AE4" t="s">
        <v>7</v>
      </c>
      <c r="AF4" t="s">
        <v>5</v>
      </c>
      <c r="AG4" t="s">
        <v>7</v>
      </c>
    </row>
    <row r="5" spans="1:40" ht="12.75" customHeight="1" x14ac:dyDescent="0.25">
      <c r="A5" s="7" t="s">
        <v>8</v>
      </c>
      <c r="B5" s="7" t="s">
        <v>9</v>
      </c>
      <c r="C5" s="8" t="s">
        <v>10</v>
      </c>
      <c r="D5" s="2" t="s">
        <v>11</v>
      </c>
      <c r="K5" s="2" t="s">
        <v>12</v>
      </c>
      <c r="M5" s="8" t="s">
        <v>13</v>
      </c>
      <c r="Y5" t="s">
        <v>12</v>
      </c>
      <c r="AG5" t="s">
        <v>12</v>
      </c>
      <c r="AN5" t="s">
        <v>12</v>
      </c>
    </row>
    <row r="6" spans="1:40" ht="12.75" customHeight="1" x14ac:dyDescent="0.25">
      <c r="A6">
        <v>1985</v>
      </c>
      <c r="B6">
        <v>1</v>
      </c>
      <c r="C6" s="1" t="s">
        <v>14</v>
      </c>
      <c r="E6" s="2" t="s">
        <v>15</v>
      </c>
      <c r="G6" s="2" t="s">
        <v>15</v>
      </c>
      <c r="J6" s="2" t="s">
        <v>16</v>
      </c>
      <c r="L6" s="2" t="s">
        <v>17</v>
      </c>
      <c r="N6" t="s">
        <v>16</v>
      </c>
      <c r="P6" t="s">
        <v>17</v>
      </c>
    </row>
    <row r="7" spans="1:40" ht="12.75" customHeight="1" x14ac:dyDescent="0.25">
      <c r="A7">
        <v>1985</v>
      </c>
      <c r="B7">
        <v>2</v>
      </c>
      <c r="C7" s="1" t="s">
        <v>18</v>
      </c>
      <c r="E7" s="2" t="s">
        <v>15</v>
      </c>
      <c r="G7" s="2" t="s">
        <v>15</v>
      </c>
      <c r="J7" s="2" t="s">
        <v>19</v>
      </c>
      <c r="L7" s="2" t="s">
        <v>20</v>
      </c>
      <c r="N7" t="s">
        <v>19</v>
      </c>
      <c r="P7" t="s">
        <v>20</v>
      </c>
    </row>
    <row r="8" spans="1:40" ht="12.75" customHeight="1" x14ac:dyDescent="0.25">
      <c r="A8">
        <v>1985</v>
      </c>
      <c r="B8">
        <v>3</v>
      </c>
      <c r="C8" s="1" t="s">
        <v>21</v>
      </c>
      <c r="E8" s="2" t="s">
        <v>15</v>
      </c>
      <c r="G8" s="2" t="s">
        <v>15</v>
      </c>
      <c r="J8" s="2" t="s">
        <v>22</v>
      </c>
      <c r="L8" s="2" t="s">
        <v>23</v>
      </c>
      <c r="N8" t="s">
        <v>22</v>
      </c>
      <c r="P8" t="s">
        <v>23</v>
      </c>
    </row>
    <row r="9" spans="1:40" ht="12.75" customHeight="1" x14ac:dyDescent="0.25">
      <c r="A9">
        <v>1985</v>
      </c>
      <c r="B9">
        <v>4</v>
      </c>
      <c r="C9" s="1" t="s">
        <v>24</v>
      </c>
      <c r="E9" s="2" t="s">
        <v>15</v>
      </c>
      <c r="G9" s="2" t="s">
        <v>15</v>
      </c>
      <c r="J9" s="2" t="s">
        <v>25</v>
      </c>
      <c r="L9" s="2" t="s">
        <v>26</v>
      </c>
      <c r="N9" t="s">
        <v>25</v>
      </c>
      <c r="P9" t="s">
        <v>26</v>
      </c>
    </row>
    <row r="10" spans="1:40" ht="12.75" customHeight="1" x14ac:dyDescent="0.25">
      <c r="A10">
        <v>1985</v>
      </c>
      <c r="B10">
        <v>5</v>
      </c>
      <c r="C10" s="1" t="s">
        <v>27</v>
      </c>
      <c r="D10" s="2" t="s">
        <v>28</v>
      </c>
      <c r="F10" s="2" t="s">
        <v>29</v>
      </c>
      <c r="G10" s="2" t="s">
        <v>30</v>
      </c>
      <c r="I10" s="2" t="s">
        <v>31</v>
      </c>
      <c r="L10" s="2" t="s">
        <v>28</v>
      </c>
      <c r="M10" s="1">
        <v>347.82</v>
      </c>
    </row>
    <row r="11" spans="1:40" ht="12.75" customHeight="1" x14ac:dyDescent="0.25">
      <c r="A11">
        <v>1985</v>
      </c>
      <c r="B11">
        <v>6</v>
      </c>
      <c r="C11" s="1" t="s">
        <v>32</v>
      </c>
      <c r="D11" s="2" t="s">
        <v>33</v>
      </c>
      <c r="F11" s="2" t="s">
        <v>34</v>
      </c>
      <c r="G11" s="2" t="s">
        <v>35</v>
      </c>
      <c r="I11" s="2" t="s">
        <v>36</v>
      </c>
      <c r="L11" s="2" t="s">
        <v>33</v>
      </c>
      <c r="M11" s="1">
        <v>345.22</v>
      </c>
    </row>
    <row r="12" spans="1:40" ht="12.75" customHeight="1" x14ac:dyDescent="0.25">
      <c r="A12">
        <v>1985</v>
      </c>
      <c r="B12">
        <v>7</v>
      </c>
      <c r="C12" s="1" t="s">
        <v>37</v>
      </c>
      <c r="D12" s="2" t="s">
        <v>38</v>
      </c>
      <c r="F12" s="2" t="s">
        <v>39</v>
      </c>
      <c r="G12" s="2" t="s">
        <v>40</v>
      </c>
      <c r="I12" s="2" t="s">
        <v>41</v>
      </c>
      <c r="L12" s="2" t="s">
        <v>38</v>
      </c>
      <c r="M12" s="1">
        <v>346.56</v>
      </c>
    </row>
    <row r="13" spans="1:40" ht="12.75" customHeight="1" x14ac:dyDescent="0.25">
      <c r="A13">
        <v>1985</v>
      </c>
      <c r="B13">
        <v>8</v>
      </c>
      <c r="C13" s="1" t="s">
        <v>42</v>
      </c>
      <c r="E13" s="2" t="s">
        <v>15</v>
      </c>
      <c r="G13" s="2" t="s">
        <v>15</v>
      </c>
      <c r="J13" s="2" t="s">
        <v>43</v>
      </c>
      <c r="L13" s="2" t="s">
        <v>44</v>
      </c>
      <c r="N13" t="s">
        <v>43</v>
      </c>
      <c r="P13" t="s">
        <v>44</v>
      </c>
    </row>
    <row r="14" spans="1:40" ht="12.75" customHeight="1" x14ac:dyDescent="0.25">
      <c r="A14">
        <v>1985</v>
      </c>
      <c r="B14">
        <v>9</v>
      </c>
      <c r="C14" s="1" t="s">
        <v>45</v>
      </c>
      <c r="D14" s="2" t="s">
        <v>46</v>
      </c>
      <c r="F14" s="2" t="s">
        <v>47</v>
      </c>
      <c r="G14" s="2" t="s">
        <v>48</v>
      </c>
      <c r="I14" s="2" t="s">
        <v>49</v>
      </c>
      <c r="L14" s="2" t="s">
        <v>46</v>
      </c>
      <c r="M14" s="1">
        <v>347.29</v>
      </c>
    </row>
    <row r="15" spans="1:40" ht="12.75" customHeight="1" x14ac:dyDescent="0.25">
      <c r="A15">
        <v>1985</v>
      </c>
      <c r="B15">
        <v>10</v>
      </c>
      <c r="C15" s="1" t="s">
        <v>50</v>
      </c>
      <c r="D15" s="2" t="s">
        <v>51</v>
      </c>
      <c r="F15" s="2" t="s">
        <v>52</v>
      </c>
      <c r="G15" s="2" t="s">
        <v>53</v>
      </c>
      <c r="I15" s="2" t="s">
        <v>54</v>
      </c>
      <c r="L15" s="2" t="s">
        <v>51</v>
      </c>
      <c r="M15" s="1">
        <v>347.08</v>
      </c>
    </row>
    <row r="16" spans="1:40" ht="12.75" customHeight="1" x14ac:dyDescent="0.25">
      <c r="A16">
        <v>1985</v>
      </c>
      <c r="B16">
        <v>11</v>
      </c>
      <c r="C16" s="1" t="s">
        <v>55</v>
      </c>
      <c r="D16" s="2" t="s">
        <v>56</v>
      </c>
      <c r="F16" s="2" t="s">
        <v>57</v>
      </c>
      <c r="G16" s="2" t="s">
        <v>44</v>
      </c>
      <c r="I16" s="2" t="s">
        <v>58</v>
      </c>
      <c r="L16" s="2" t="s">
        <v>56</v>
      </c>
      <c r="M16" s="1">
        <v>347.3</v>
      </c>
    </row>
    <row r="17" spans="1:13" ht="12.75" customHeight="1" x14ac:dyDescent="0.25">
      <c r="A17">
        <v>1985</v>
      </c>
      <c r="B17">
        <v>12</v>
      </c>
      <c r="C17" s="1" t="s">
        <v>59</v>
      </c>
      <c r="D17" s="2" t="s">
        <v>60</v>
      </c>
      <c r="F17" s="2" t="s">
        <v>61</v>
      </c>
      <c r="G17" s="2" t="s">
        <v>62</v>
      </c>
      <c r="I17" s="2" t="s">
        <v>63</v>
      </c>
      <c r="L17" s="2" t="s">
        <v>60</v>
      </c>
      <c r="M17" s="1">
        <v>347.89</v>
      </c>
    </row>
    <row r="18" spans="1:13" ht="12.75" customHeight="1" x14ac:dyDescent="0.25">
      <c r="A18">
        <v>1986</v>
      </c>
      <c r="B18">
        <v>1</v>
      </c>
      <c r="C18" s="1" t="s">
        <v>64</v>
      </c>
      <c r="D18" s="2" t="s">
        <v>65</v>
      </c>
      <c r="F18" s="2" t="s">
        <v>66</v>
      </c>
      <c r="G18" s="2" t="s">
        <v>67</v>
      </c>
      <c r="I18" s="2" t="s">
        <v>68</v>
      </c>
      <c r="L18" s="2" t="s">
        <v>65</v>
      </c>
      <c r="M18" s="1">
        <v>347.48</v>
      </c>
    </row>
    <row r="19" spans="1:13" ht="12.75" customHeight="1" x14ac:dyDescent="0.25">
      <c r="A19">
        <v>1986</v>
      </c>
      <c r="B19">
        <v>2</v>
      </c>
      <c r="C19" s="1" t="s">
        <v>69</v>
      </c>
      <c r="D19" s="2" t="s">
        <v>70</v>
      </c>
      <c r="F19" s="2" t="s">
        <v>71</v>
      </c>
      <c r="G19" s="2" t="s">
        <v>72</v>
      </c>
      <c r="I19" s="2" t="s">
        <v>73</v>
      </c>
      <c r="L19" s="2" t="s">
        <v>70</v>
      </c>
      <c r="M19" s="1">
        <v>347.38</v>
      </c>
    </row>
    <row r="20" spans="1:13" ht="12.75" customHeight="1" x14ac:dyDescent="0.25">
      <c r="A20">
        <v>1986</v>
      </c>
      <c r="B20">
        <v>3</v>
      </c>
      <c r="C20" s="1" t="s">
        <v>74</v>
      </c>
      <c r="D20" s="2" t="s">
        <v>75</v>
      </c>
      <c r="F20" s="2" t="s">
        <v>76</v>
      </c>
      <c r="G20" s="2" t="s">
        <v>77</v>
      </c>
      <c r="I20" s="2" t="s">
        <v>78</v>
      </c>
      <c r="L20" s="2" t="s">
        <v>75</v>
      </c>
      <c r="M20" s="1">
        <v>348.18</v>
      </c>
    </row>
    <row r="21" spans="1:13" ht="12.75" customHeight="1" x14ac:dyDescent="0.25">
      <c r="A21">
        <v>1986</v>
      </c>
      <c r="B21">
        <v>4</v>
      </c>
      <c r="C21" s="1" t="s">
        <v>79</v>
      </c>
      <c r="D21" s="2" t="s">
        <v>80</v>
      </c>
      <c r="F21" s="2" t="s">
        <v>81</v>
      </c>
      <c r="G21" s="2" t="s">
        <v>75</v>
      </c>
      <c r="I21" s="2" t="s">
        <v>82</v>
      </c>
      <c r="L21" s="2" t="s">
        <v>80</v>
      </c>
      <c r="M21" s="1">
        <v>348.29</v>
      </c>
    </row>
    <row r="22" spans="1:13" ht="12.75" customHeight="1" x14ac:dyDescent="0.25">
      <c r="A22">
        <v>1986</v>
      </c>
      <c r="B22">
        <v>5</v>
      </c>
      <c r="C22" s="1" t="s">
        <v>83</v>
      </c>
      <c r="D22" s="2" t="s">
        <v>84</v>
      </c>
      <c r="F22" s="2" t="s">
        <v>85</v>
      </c>
      <c r="G22" s="2" t="s">
        <v>86</v>
      </c>
      <c r="I22" s="2" t="s">
        <v>87</v>
      </c>
      <c r="L22" s="2" t="s">
        <v>84</v>
      </c>
      <c r="M22" s="1">
        <v>348.73</v>
      </c>
    </row>
    <row r="23" spans="1:13" ht="12.75" customHeight="1" x14ac:dyDescent="0.25">
      <c r="A23">
        <v>1986</v>
      </c>
      <c r="B23">
        <v>6</v>
      </c>
      <c r="C23" s="1" t="s">
        <v>88</v>
      </c>
      <c r="D23" s="2" t="s">
        <v>89</v>
      </c>
      <c r="F23" s="2" t="s">
        <v>90</v>
      </c>
      <c r="G23" s="2" t="s">
        <v>65</v>
      </c>
      <c r="I23" s="2" t="s">
        <v>91</v>
      </c>
      <c r="L23" s="2" t="s">
        <v>89</v>
      </c>
      <c r="M23" s="1">
        <v>348.8</v>
      </c>
    </row>
    <row r="24" spans="1:13" ht="12.75" customHeight="1" x14ac:dyDescent="0.25">
      <c r="A24">
        <v>1986</v>
      </c>
      <c r="B24">
        <v>7</v>
      </c>
      <c r="C24" s="1" t="s">
        <v>92</v>
      </c>
      <c r="D24" s="2" t="s">
        <v>93</v>
      </c>
      <c r="F24" s="2" t="s">
        <v>94</v>
      </c>
      <c r="G24" s="2" t="s">
        <v>95</v>
      </c>
      <c r="I24" s="2" t="s">
        <v>96</v>
      </c>
      <c r="L24" s="2" t="s">
        <v>93</v>
      </c>
      <c r="M24" s="1">
        <v>350.18</v>
      </c>
    </row>
    <row r="25" spans="1:13" ht="12.75" customHeight="1" x14ac:dyDescent="0.25">
      <c r="A25">
        <v>1986</v>
      </c>
      <c r="B25">
        <v>8</v>
      </c>
      <c r="C25" s="1" t="s">
        <v>97</v>
      </c>
      <c r="D25" s="2" t="s">
        <v>98</v>
      </c>
      <c r="F25" s="2" t="s">
        <v>99</v>
      </c>
      <c r="G25" s="2" t="s">
        <v>100</v>
      </c>
      <c r="I25" s="2" t="s">
        <v>101</v>
      </c>
      <c r="L25" s="2" t="s">
        <v>98</v>
      </c>
      <c r="M25" s="1">
        <v>349.76</v>
      </c>
    </row>
    <row r="26" spans="1:13" ht="12.75" customHeight="1" x14ac:dyDescent="0.25">
      <c r="A26">
        <v>1986</v>
      </c>
      <c r="B26">
        <v>9</v>
      </c>
      <c r="C26" s="1" t="s">
        <v>102</v>
      </c>
      <c r="D26" s="2" t="s">
        <v>103</v>
      </c>
      <c r="F26" s="2" t="s">
        <v>87</v>
      </c>
      <c r="G26" s="2" t="s">
        <v>104</v>
      </c>
      <c r="I26" s="2" t="s">
        <v>105</v>
      </c>
      <c r="L26" s="2" t="s">
        <v>103</v>
      </c>
      <c r="M26" s="1">
        <v>348.12</v>
      </c>
    </row>
    <row r="27" spans="1:13" ht="12.75" customHeight="1" x14ac:dyDescent="0.25">
      <c r="A27">
        <v>1986</v>
      </c>
      <c r="B27">
        <v>10</v>
      </c>
      <c r="C27" s="1" t="s">
        <v>106</v>
      </c>
      <c r="D27" s="2" t="s">
        <v>107</v>
      </c>
      <c r="F27" s="2" t="s">
        <v>108</v>
      </c>
      <c r="G27" s="2" t="s">
        <v>109</v>
      </c>
      <c r="I27" s="2" t="s">
        <v>110</v>
      </c>
      <c r="L27" s="2" t="s">
        <v>107</v>
      </c>
      <c r="M27" s="1">
        <v>348.62</v>
      </c>
    </row>
    <row r="28" spans="1:13" ht="12.75" customHeight="1" x14ac:dyDescent="0.25">
      <c r="A28">
        <v>1986</v>
      </c>
      <c r="B28">
        <v>11</v>
      </c>
      <c r="C28" s="1" t="s">
        <v>111</v>
      </c>
      <c r="D28" s="2" t="s">
        <v>112</v>
      </c>
      <c r="F28" s="2" t="s">
        <v>113</v>
      </c>
      <c r="G28" s="2" t="s">
        <v>114</v>
      </c>
      <c r="I28" s="2" t="s">
        <v>115</v>
      </c>
      <c r="L28" s="2" t="s">
        <v>112</v>
      </c>
      <c r="M28" s="1">
        <v>348.88</v>
      </c>
    </row>
    <row r="29" spans="1:13" ht="12.75" customHeight="1" x14ac:dyDescent="0.25">
      <c r="A29">
        <v>1986</v>
      </c>
      <c r="B29">
        <v>12</v>
      </c>
      <c r="C29" s="1" t="s">
        <v>116</v>
      </c>
      <c r="D29" s="2" t="s">
        <v>117</v>
      </c>
      <c r="F29" s="2" t="s">
        <v>118</v>
      </c>
      <c r="G29" s="2" t="s">
        <v>119</v>
      </c>
      <c r="I29" s="2" t="s">
        <v>90</v>
      </c>
      <c r="L29" s="2" t="s">
        <v>117</v>
      </c>
      <c r="M29" s="1">
        <v>347.15</v>
      </c>
    </row>
    <row r="30" spans="1:13" ht="12.75" customHeight="1" x14ac:dyDescent="0.25">
      <c r="A30">
        <v>1987</v>
      </c>
      <c r="B30">
        <v>1</v>
      </c>
      <c r="C30" s="1" t="s">
        <v>120</v>
      </c>
      <c r="D30" s="2" t="s">
        <v>121</v>
      </c>
      <c r="F30" s="2" t="s">
        <v>122</v>
      </c>
      <c r="G30" s="2" t="s">
        <v>123</v>
      </c>
      <c r="I30" s="2" t="s">
        <v>124</v>
      </c>
      <c r="L30" s="2" t="s">
        <v>121</v>
      </c>
      <c r="M30" s="1">
        <v>347.81</v>
      </c>
    </row>
    <row r="31" spans="1:13" ht="12.75" customHeight="1" x14ac:dyDescent="0.25">
      <c r="A31">
        <v>1987</v>
      </c>
      <c r="B31">
        <v>2</v>
      </c>
      <c r="C31" s="1" t="s">
        <v>125</v>
      </c>
      <c r="D31" s="2" t="s">
        <v>126</v>
      </c>
      <c r="F31" s="2" t="s">
        <v>127</v>
      </c>
      <c r="G31" s="2" t="s">
        <v>128</v>
      </c>
      <c r="I31" s="2" t="s">
        <v>129</v>
      </c>
      <c r="L31" s="2" t="s">
        <v>126</v>
      </c>
      <c r="M31" s="1">
        <v>347.94</v>
      </c>
    </row>
    <row r="32" spans="1:13" ht="12.75" customHeight="1" x14ac:dyDescent="0.25">
      <c r="A32">
        <v>1987</v>
      </c>
      <c r="B32">
        <v>3</v>
      </c>
      <c r="C32" s="1" t="s">
        <v>130</v>
      </c>
      <c r="D32" s="2" t="s">
        <v>131</v>
      </c>
      <c r="F32" s="2" t="s">
        <v>132</v>
      </c>
      <c r="G32" s="2" t="s">
        <v>133</v>
      </c>
      <c r="I32" s="2" t="s">
        <v>134</v>
      </c>
      <c r="L32" s="2" t="s">
        <v>131</v>
      </c>
      <c r="M32" s="1">
        <v>349.36</v>
      </c>
    </row>
    <row r="33" spans="1:13" ht="12.75" customHeight="1" x14ac:dyDescent="0.25">
      <c r="A33">
        <v>1987</v>
      </c>
      <c r="B33">
        <v>4</v>
      </c>
      <c r="C33" s="1" t="s">
        <v>135</v>
      </c>
      <c r="D33" s="2" t="s">
        <v>136</v>
      </c>
      <c r="F33" s="2" t="s">
        <v>137</v>
      </c>
      <c r="G33" s="2" t="s">
        <v>138</v>
      </c>
      <c r="I33" s="2" t="s">
        <v>139</v>
      </c>
      <c r="L33" s="2" t="s">
        <v>136</v>
      </c>
      <c r="M33" s="1">
        <v>348.87</v>
      </c>
    </row>
    <row r="34" spans="1:13" ht="12.75" customHeight="1" x14ac:dyDescent="0.25">
      <c r="A34">
        <v>1987</v>
      </c>
      <c r="B34">
        <v>5</v>
      </c>
      <c r="C34" s="1" t="s">
        <v>140</v>
      </c>
      <c r="D34" s="2" t="s">
        <v>141</v>
      </c>
      <c r="F34" s="2" t="s">
        <v>142</v>
      </c>
      <c r="G34" s="2" t="s">
        <v>143</v>
      </c>
      <c r="I34" s="2" t="s">
        <v>144</v>
      </c>
      <c r="L34" s="2" t="s">
        <v>141</v>
      </c>
      <c r="M34" s="1">
        <v>349.68</v>
      </c>
    </row>
    <row r="35" spans="1:13" ht="12.75" customHeight="1" x14ac:dyDescent="0.25">
      <c r="A35">
        <v>1987</v>
      </c>
      <c r="B35">
        <v>6</v>
      </c>
      <c r="C35" s="1" t="s">
        <v>145</v>
      </c>
      <c r="D35" s="2" t="s">
        <v>146</v>
      </c>
      <c r="F35" s="2" t="s">
        <v>147</v>
      </c>
      <c r="G35" s="2" t="s">
        <v>148</v>
      </c>
      <c r="I35" s="2" t="s">
        <v>149</v>
      </c>
      <c r="L35" s="2" t="s">
        <v>146</v>
      </c>
      <c r="M35" s="1">
        <v>349.94</v>
      </c>
    </row>
    <row r="36" spans="1:13" ht="12.75" customHeight="1" x14ac:dyDescent="0.25">
      <c r="A36">
        <v>1987</v>
      </c>
      <c r="B36">
        <v>7</v>
      </c>
      <c r="C36" s="1" t="s">
        <v>150</v>
      </c>
      <c r="D36" s="2" t="s">
        <v>151</v>
      </c>
      <c r="F36" s="2" t="s">
        <v>152</v>
      </c>
      <c r="G36" s="2" t="s">
        <v>153</v>
      </c>
      <c r="I36" s="2" t="s">
        <v>154</v>
      </c>
      <c r="L36" s="2" t="s">
        <v>151</v>
      </c>
      <c r="M36" s="1">
        <v>351.55</v>
      </c>
    </row>
    <row r="37" spans="1:13" ht="12.75" customHeight="1" x14ac:dyDescent="0.25">
      <c r="A37">
        <v>1987</v>
      </c>
      <c r="B37">
        <v>8</v>
      </c>
      <c r="C37" s="1" t="s">
        <v>155</v>
      </c>
      <c r="D37" s="2" t="s">
        <v>156</v>
      </c>
      <c r="F37" s="2" t="s">
        <v>157</v>
      </c>
      <c r="G37" s="2" t="s">
        <v>158</v>
      </c>
      <c r="I37" s="2" t="s">
        <v>159</v>
      </c>
      <c r="L37" s="2" t="s">
        <v>156</v>
      </c>
      <c r="M37" s="1">
        <v>350.39</v>
      </c>
    </row>
    <row r="38" spans="1:13" ht="12.75" customHeight="1" x14ac:dyDescent="0.25">
      <c r="A38">
        <v>1987</v>
      </c>
      <c r="B38">
        <v>9</v>
      </c>
      <c r="C38" s="1" t="s">
        <v>160</v>
      </c>
      <c r="D38" s="2" t="s">
        <v>161</v>
      </c>
      <c r="F38" s="2" t="s">
        <v>162</v>
      </c>
      <c r="G38" s="2" t="s">
        <v>163</v>
      </c>
      <c r="I38" s="2" t="s">
        <v>164</v>
      </c>
      <c r="L38" s="2" t="s">
        <v>161</v>
      </c>
      <c r="M38" s="1">
        <v>349.32</v>
      </c>
    </row>
    <row r="39" spans="1:13" ht="12.75" customHeight="1" x14ac:dyDescent="0.25">
      <c r="A39">
        <v>1987</v>
      </c>
      <c r="B39">
        <v>10</v>
      </c>
      <c r="C39" s="1" t="s">
        <v>165</v>
      </c>
      <c r="D39" s="2" t="s">
        <v>166</v>
      </c>
      <c r="F39" s="2" t="s">
        <v>167</v>
      </c>
      <c r="G39" s="2" t="s">
        <v>168</v>
      </c>
      <c r="I39" s="2" t="s">
        <v>169</v>
      </c>
      <c r="L39" s="2" t="s">
        <v>166</v>
      </c>
      <c r="M39" s="1">
        <v>350.55</v>
      </c>
    </row>
    <row r="40" spans="1:13" ht="12.75" customHeight="1" x14ac:dyDescent="0.25">
      <c r="A40">
        <v>1987</v>
      </c>
      <c r="B40">
        <v>11</v>
      </c>
      <c r="C40" s="1" t="s">
        <v>170</v>
      </c>
      <c r="D40" s="2" t="s">
        <v>171</v>
      </c>
      <c r="F40" s="2" t="s">
        <v>172</v>
      </c>
      <c r="G40" s="2" t="s">
        <v>173</v>
      </c>
      <c r="I40" s="2" t="s">
        <v>19</v>
      </c>
      <c r="L40" s="2" t="s">
        <v>171</v>
      </c>
      <c r="M40" s="1">
        <v>349.55</v>
      </c>
    </row>
    <row r="41" spans="1:13" ht="12.75" customHeight="1" x14ac:dyDescent="0.25">
      <c r="A41">
        <v>1987</v>
      </c>
      <c r="B41">
        <v>12</v>
      </c>
      <c r="C41" s="1" t="s">
        <v>174</v>
      </c>
      <c r="D41" s="2" t="s">
        <v>175</v>
      </c>
      <c r="F41" s="2" t="s">
        <v>164</v>
      </c>
      <c r="G41" s="2" t="s">
        <v>176</v>
      </c>
      <c r="I41" s="2" t="s">
        <v>177</v>
      </c>
      <c r="L41" s="2" t="s">
        <v>175</v>
      </c>
      <c r="M41" s="1">
        <v>350.3</v>
      </c>
    </row>
    <row r="42" spans="1:13" ht="12.75" customHeight="1" x14ac:dyDescent="0.25">
      <c r="A42">
        <v>1988</v>
      </c>
      <c r="B42">
        <v>1</v>
      </c>
      <c r="C42" s="1" t="s">
        <v>178</v>
      </c>
      <c r="D42" s="2" t="s">
        <v>179</v>
      </c>
      <c r="F42" s="2" t="s">
        <v>180</v>
      </c>
      <c r="G42" s="2" t="s">
        <v>181</v>
      </c>
      <c r="I42" s="2" t="s">
        <v>22</v>
      </c>
      <c r="L42" s="2" t="s">
        <v>179</v>
      </c>
      <c r="M42" s="1">
        <v>350.5</v>
      </c>
    </row>
    <row r="43" spans="1:13" ht="12.75" customHeight="1" x14ac:dyDescent="0.25">
      <c r="A43">
        <v>1988</v>
      </c>
      <c r="B43">
        <v>2</v>
      </c>
      <c r="C43" s="1" t="s">
        <v>182</v>
      </c>
      <c r="D43" s="2" t="s">
        <v>183</v>
      </c>
      <c r="F43" s="2" t="s">
        <v>184</v>
      </c>
      <c r="G43" s="2" t="s">
        <v>185</v>
      </c>
      <c r="I43" s="2" t="s">
        <v>186</v>
      </c>
      <c r="L43" s="2" t="s">
        <v>183</v>
      </c>
      <c r="M43" s="1">
        <v>351.24</v>
      </c>
    </row>
    <row r="44" spans="1:13" ht="12.75" customHeight="1" x14ac:dyDescent="0.25">
      <c r="A44">
        <v>1988</v>
      </c>
      <c r="B44">
        <v>3</v>
      </c>
      <c r="C44" s="1" t="s">
        <v>187</v>
      </c>
      <c r="D44" s="2" t="s">
        <v>188</v>
      </c>
      <c r="F44" s="2" t="s">
        <v>189</v>
      </c>
      <c r="G44" s="2" t="s">
        <v>190</v>
      </c>
      <c r="I44" s="2" t="s">
        <v>191</v>
      </c>
      <c r="L44" s="2" t="s">
        <v>188</v>
      </c>
      <c r="M44" s="1">
        <v>351.6</v>
      </c>
    </row>
    <row r="45" spans="1:13" ht="12.75" customHeight="1" x14ac:dyDescent="0.25">
      <c r="A45">
        <v>1988</v>
      </c>
      <c r="B45">
        <v>4</v>
      </c>
      <c r="C45" s="1" t="s">
        <v>192</v>
      </c>
      <c r="D45" s="2" t="s">
        <v>193</v>
      </c>
      <c r="F45" s="2" t="s">
        <v>194</v>
      </c>
      <c r="G45" s="2" t="s">
        <v>195</v>
      </c>
      <c r="I45" s="2" t="s">
        <v>196</v>
      </c>
      <c r="L45" s="2" t="s">
        <v>193</v>
      </c>
      <c r="M45" s="1">
        <v>352.45</v>
      </c>
    </row>
    <row r="46" spans="1:13" ht="12.75" customHeight="1" x14ac:dyDescent="0.25">
      <c r="A46">
        <v>1988</v>
      </c>
      <c r="B46">
        <v>5</v>
      </c>
      <c r="C46" s="1" t="s">
        <v>197</v>
      </c>
      <c r="D46" s="2" t="s">
        <v>198</v>
      </c>
      <c r="F46" s="2" t="s">
        <v>199</v>
      </c>
      <c r="G46" s="2" t="s">
        <v>200</v>
      </c>
      <c r="I46" s="2" t="s">
        <v>201</v>
      </c>
      <c r="L46" s="2" t="s">
        <v>198</v>
      </c>
      <c r="M46" s="1">
        <v>352.01</v>
      </c>
    </row>
    <row r="47" spans="1:13" ht="12.75" customHeight="1" x14ac:dyDescent="0.25">
      <c r="A47">
        <v>1988</v>
      </c>
      <c r="B47">
        <v>6</v>
      </c>
      <c r="C47" s="1" t="s">
        <v>202</v>
      </c>
      <c r="D47" s="2" t="s">
        <v>188</v>
      </c>
      <c r="F47" s="2" t="s">
        <v>203</v>
      </c>
      <c r="G47" s="2" t="s">
        <v>204</v>
      </c>
      <c r="I47" s="2" t="s">
        <v>205</v>
      </c>
      <c r="L47" s="2" t="s">
        <v>188</v>
      </c>
      <c r="M47" s="1">
        <v>353.42</v>
      </c>
    </row>
    <row r="48" spans="1:13" ht="12.75" customHeight="1" x14ac:dyDescent="0.25">
      <c r="A48">
        <v>1988</v>
      </c>
      <c r="B48">
        <v>7</v>
      </c>
      <c r="C48" s="1" t="s">
        <v>206</v>
      </c>
      <c r="D48" s="2" t="s">
        <v>207</v>
      </c>
      <c r="F48" s="2" t="s">
        <v>208</v>
      </c>
      <c r="G48" s="2" t="s">
        <v>209</v>
      </c>
      <c r="I48" s="2" t="s">
        <v>210</v>
      </c>
      <c r="L48" s="2" t="s">
        <v>207</v>
      </c>
      <c r="M48" s="1">
        <v>351.91</v>
      </c>
    </row>
    <row r="49" spans="1:16" ht="12.75" customHeight="1" x14ac:dyDescent="0.25">
      <c r="A49">
        <v>1988</v>
      </c>
      <c r="B49">
        <v>8</v>
      </c>
      <c r="C49" s="1" t="s">
        <v>211</v>
      </c>
      <c r="D49" s="2" t="s">
        <v>212</v>
      </c>
      <c r="F49" s="2" t="s">
        <v>84</v>
      </c>
      <c r="G49" s="2" t="s">
        <v>213</v>
      </c>
      <c r="I49" s="2" t="s">
        <v>214</v>
      </c>
      <c r="L49" s="2" t="s">
        <v>212</v>
      </c>
      <c r="M49" s="1">
        <v>353.54</v>
      </c>
    </row>
    <row r="50" spans="1:16" ht="12.75" customHeight="1" x14ac:dyDescent="0.25">
      <c r="A50">
        <v>1988</v>
      </c>
      <c r="B50">
        <v>9</v>
      </c>
      <c r="C50" s="1" t="s">
        <v>215</v>
      </c>
      <c r="E50" s="2" t="s">
        <v>15</v>
      </c>
      <c r="G50" s="2" t="s">
        <v>15</v>
      </c>
      <c r="J50" s="2" t="s">
        <v>107</v>
      </c>
      <c r="L50" s="2" t="s">
        <v>216</v>
      </c>
      <c r="N50" t="s">
        <v>107</v>
      </c>
      <c r="P50" t="s">
        <v>216</v>
      </c>
    </row>
    <row r="51" spans="1:16" ht="12.75" customHeight="1" x14ac:dyDescent="0.25">
      <c r="A51">
        <v>1988</v>
      </c>
      <c r="B51">
        <v>10</v>
      </c>
      <c r="C51" s="1" t="s">
        <v>217</v>
      </c>
      <c r="D51" s="2" t="s">
        <v>218</v>
      </c>
      <c r="F51" s="2" t="s">
        <v>219</v>
      </c>
      <c r="G51" s="2" t="s">
        <v>220</v>
      </c>
      <c r="I51" s="2" t="s">
        <v>221</v>
      </c>
      <c r="L51" s="2" t="s">
        <v>218</v>
      </c>
      <c r="M51" s="1">
        <v>354.03</v>
      </c>
    </row>
    <row r="52" spans="1:16" ht="12.75" customHeight="1" x14ac:dyDescent="0.25">
      <c r="A52">
        <v>1988</v>
      </c>
      <c r="B52">
        <v>11</v>
      </c>
      <c r="C52" s="1" t="s">
        <v>222</v>
      </c>
      <c r="D52" s="2" t="s">
        <v>223</v>
      </c>
      <c r="F52" s="2" t="s">
        <v>224</v>
      </c>
      <c r="G52" s="2" t="s">
        <v>225</v>
      </c>
      <c r="I52" s="2" t="s">
        <v>226</v>
      </c>
      <c r="L52" s="2" t="s">
        <v>223</v>
      </c>
      <c r="M52" s="1">
        <v>355.18</v>
      </c>
    </row>
    <row r="53" spans="1:16" ht="12.75" customHeight="1" x14ac:dyDescent="0.25">
      <c r="A53">
        <v>1988</v>
      </c>
      <c r="B53">
        <v>12</v>
      </c>
      <c r="C53" s="1" t="s">
        <v>227</v>
      </c>
      <c r="D53" s="2" t="s">
        <v>228</v>
      </c>
      <c r="F53" s="2" t="s">
        <v>229</v>
      </c>
      <c r="G53" s="2" t="s">
        <v>230</v>
      </c>
      <c r="I53" s="2" t="s">
        <v>231</v>
      </c>
      <c r="L53" s="2" t="s">
        <v>228</v>
      </c>
      <c r="M53" s="1">
        <v>355.19</v>
      </c>
    </row>
    <row r="54" spans="1:16" ht="12.75" customHeight="1" x14ac:dyDescent="0.25">
      <c r="A54">
        <v>1989</v>
      </c>
      <c r="B54">
        <v>1</v>
      </c>
      <c r="C54" s="1" t="s">
        <v>232</v>
      </c>
      <c r="D54" s="2" t="s">
        <v>233</v>
      </c>
      <c r="F54" s="2" t="s">
        <v>146</v>
      </c>
      <c r="G54" s="2" t="s">
        <v>234</v>
      </c>
      <c r="I54" s="2" t="s">
        <v>235</v>
      </c>
      <c r="L54" s="2" t="s">
        <v>233</v>
      </c>
      <c r="M54" s="1">
        <v>352.75</v>
      </c>
    </row>
    <row r="55" spans="1:16" ht="12.75" customHeight="1" x14ac:dyDescent="0.25">
      <c r="A55">
        <v>1989</v>
      </c>
      <c r="B55">
        <v>2</v>
      </c>
      <c r="C55" s="1" t="s">
        <v>236</v>
      </c>
      <c r="D55" s="2" t="s">
        <v>237</v>
      </c>
      <c r="F55" s="2" t="s">
        <v>238</v>
      </c>
      <c r="G55" s="2" t="s">
        <v>239</v>
      </c>
      <c r="I55" s="2" t="s">
        <v>240</v>
      </c>
      <c r="L55" s="2" t="s">
        <v>237</v>
      </c>
      <c r="M55" s="1">
        <v>354.64</v>
      </c>
    </row>
    <row r="56" spans="1:16" ht="12.75" customHeight="1" x14ac:dyDescent="0.25">
      <c r="A56">
        <v>1989</v>
      </c>
      <c r="B56">
        <v>3</v>
      </c>
      <c r="C56" s="1" t="s">
        <v>241</v>
      </c>
      <c r="D56" s="2" t="s">
        <v>242</v>
      </c>
      <c r="F56" s="2" t="s">
        <v>243</v>
      </c>
      <c r="G56" s="2" t="s">
        <v>244</v>
      </c>
      <c r="I56" s="2" t="s">
        <v>245</v>
      </c>
      <c r="L56" s="2" t="s">
        <v>242</v>
      </c>
      <c r="M56" s="1">
        <v>355.49</v>
      </c>
    </row>
    <row r="57" spans="1:16" ht="12.75" customHeight="1" x14ac:dyDescent="0.25">
      <c r="A57">
        <v>1989</v>
      </c>
      <c r="B57">
        <v>4</v>
      </c>
      <c r="C57" s="1" t="s">
        <v>246</v>
      </c>
      <c r="D57" s="2" t="s">
        <v>247</v>
      </c>
      <c r="F57" s="2" t="s">
        <v>248</v>
      </c>
      <c r="G57" s="2" t="s">
        <v>249</v>
      </c>
      <c r="I57" s="2" t="s">
        <v>250</v>
      </c>
      <c r="L57" s="2" t="s">
        <v>247</v>
      </c>
      <c r="M57" s="1">
        <v>354.76</v>
      </c>
    </row>
    <row r="58" spans="1:16" ht="12.75" customHeight="1" x14ac:dyDescent="0.25">
      <c r="A58">
        <v>1989</v>
      </c>
      <c r="B58">
        <v>5</v>
      </c>
      <c r="C58" s="1" t="s">
        <v>251</v>
      </c>
      <c r="D58" s="2" t="s">
        <v>252</v>
      </c>
      <c r="F58" s="2" t="s">
        <v>253</v>
      </c>
      <c r="G58" s="2" t="s">
        <v>254</v>
      </c>
      <c r="I58" s="2" t="s">
        <v>255</v>
      </c>
      <c r="L58" s="2" t="s">
        <v>252</v>
      </c>
      <c r="M58" s="1">
        <v>354.61</v>
      </c>
    </row>
    <row r="59" spans="1:16" ht="12.75" customHeight="1" x14ac:dyDescent="0.25">
      <c r="A59">
        <v>1989</v>
      </c>
      <c r="B59">
        <v>6</v>
      </c>
      <c r="C59" s="1" t="s">
        <v>256</v>
      </c>
      <c r="D59" s="2" t="s">
        <v>257</v>
      </c>
      <c r="F59" s="2" t="s">
        <v>258</v>
      </c>
      <c r="G59" s="2" t="s">
        <v>259</v>
      </c>
      <c r="I59" s="2" t="s">
        <v>181</v>
      </c>
      <c r="L59" s="2" t="s">
        <v>257</v>
      </c>
      <c r="M59" s="1">
        <v>354.78</v>
      </c>
    </row>
    <row r="60" spans="1:16" ht="12.75" customHeight="1" x14ac:dyDescent="0.25">
      <c r="A60">
        <v>1989</v>
      </c>
      <c r="B60">
        <v>7</v>
      </c>
      <c r="C60" s="1" t="s">
        <v>260</v>
      </c>
      <c r="D60" s="2" t="s">
        <v>25</v>
      </c>
      <c r="F60" s="2" t="s">
        <v>261</v>
      </c>
      <c r="G60" s="2" t="s">
        <v>262</v>
      </c>
      <c r="I60" s="2" t="s">
        <v>263</v>
      </c>
      <c r="L60" s="2" t="s">
        <v>25</v>
      </c>
      <c r="M60" s="1">
        <v>354.92</v>
      </c>
    </row>
    <row r="61" spans="1:16" ht="12.75" customHeight="1" x14ac:dyDescent="0.25">
      <c r="A61">
        <v>1989</v>
      </c>
      <c r="B61">
        <v>8</v>
      </c>
      <c r="C61" s="1" t="s">
        <v>264</v>
      </c>
      <c r="D61" s="2" t="s">
        <v>265</v>
      </c>
      <c r="F61" s="2" t="s">
        <v>229</v>
      </c>
      <c r="G61" s="2" t="s">
        <v>266</v>
      </c>
      <c r="I61" s="2" t="s">
        <v>267</v>
      </c>
      <c r="L61" s="2" t="s">
        <v>265</v>
      </c>
      <c r="M61" s="1">
        <v>355.19</v>
      </c>
    </row>
    <row r="62" spans="1:16" ht="12.75" customHeight="1" x14ac:dyDescent="0.25">
      <c r="A62">
        <v>1989</v>
      </c>
      <c r="B62">
        <v>9</v>
      </c>
      <c r="C62" s="1" t="s">
        <v>268</v>
      </c>
      <c r="D62" s="2" t="s">
        <v>269</v>
      </c>
      <c r="F62" s="2" t="s">
        <v>229</v>
      </c>
      <c r="G62" s="2" t="s">
        <v>270</v>
      </c>
      <c r="I62" s="2" t="s">
        <v>271</v>
      </c>
      <c r="L62" s="2" t="s">
        <v>269</v>
      </c>
      <c r="M62" s="1">
        <v>355.19</v>
      </c>
    </row>
    <row r="63" spans="1:16" ht="12.75" customHeight="1" x14ac:dyDescent="0.25">
      <c r="A63">
        <v>1989</v>
      </c>
      <c r="B63">
        <v>10</v>
      </c>
      <c r="C63" s="1" t="s">
        <v>272</v>
      </c>
      <c r="D63" s="2" t="s">
        <v>273</v>
      </c>
      <c r="F63" s="2" t="s">
        <v>274</v>
      </c>
      <c r="G63" s="2" t="s">
        <v>275</v>
      </c>
      <c r="I63" s="2" t="s">
        <v>229</v>
      </c>
      <c r="L63" s="2" t="s">
        <v>273</v>
      </c>
      <c r="M63" s="1">
        <v>354.43</v>
      </c>
    </row>
    <row r="64" spans="1:16" ht="12.75" customHeight="1" x14ac:dyDescent="0.25">
      <c r="A64">
        <v>1989</v>
      </c>
      <c r="B64">
        <v>11</v>
      </c>
      <c r="C64" s="1" t="s">
        <v>276</v>
      </c>
      <c r="D64" s="2" t="s">
        <v>277</v>
      </c>
      <c r="F64" s="2" t="s">
        <v>278</v>
      </c>
      <c r="G64" s="2" t="s">
        <v>279</v>
      </c>
      <c r="I64" s="2" t="s">
        <v>280</v>
      </c>
      <c r="L64" s="2" t="s">
        <v>277</v>
      </c>
      <c r="M64" s="1">
        <v>355.04</v>
      </c>
    </row>
    <row r="65" spans="1:13" ht="12.75" customHeight="1" x14ac:dyDescent="0.25">
      <c r="A65">
        <v>1989</v>
      </c>
      <c r="B65">
        <v>12</v>
      </c>
      <c r="C65" s="1" t="s">
        <v>281</v>
      </c>
      <c r="D65" s="2" t="s">
        <v>282</v>
      </c>
      <c r="F65" s="2" t="s">
        <v>230</v>
      </c>
      <c r="G65" s="2" t="s">
        <v>283</v>
      </c>
      <c r="I65" s="2" t="s">
        <v>284</v>
      </c>
      <c r="L65" s="2" t="s">
        <v>282</v>
      </c>
      <c r="M65" s="1">
        <v>356.02</v>
      </c>
    </row>
    <row r="66" spans="1:13" ht="12.75" customHeight="1" x14ac:dyDescent="0.25">
      <c r="A66">
        <v>1990</v>
      </c>
      <c r="B66">
        <v>1</v>
      </c>
      <c r="C66" s="1" t="s">
        <v>285</v>
      </c>
      <c r="D66" s="2" t="s">
        <v>286</v>
      </c>
      <c r="F66" s="2" t="s">
        <v>287</v>
      </c>
      <c r="G66" s="2" t="s">
        <v>288</v>
      </c>
      <c r="I66" s="2" t="s">
        <v>289</v>
      </c>
      <c r="L66" s="2" t="s">
        <v>286</v>
      </c>
      <c r="M66" s="1">
        <v>355.68</v>
      </c>
    </row>
    <row r="67" spans="1:13" ht="12.75" customHeight="1" x14ac:dyDescent="0.25">
      <c r="A67">
        <v>1990</v>
      </c>
      <c r="B67">
        <v>2</v>
      </c>
      <c r="C67" s="1" t="s">
        <v>290</v>
      </c>
      <c r="D67" s="2" t="s">
        <v>291</v>
      </c>
      <c r="F67" s="2" t="s">
        <v>292</v>
      </c>
      <c r="G67" s="2" t="s">
        <v>293</v>
      </c>
      <c r="I67" s="2" t="s">
        <v>294</v>
      </c>
      <c r="L67" s="2" t="s">
        <v>291</v>
      </c>
      <c r="M67" s="1">
        <v>355.88</v>
      </c>
    </row>
    <row r="68" spans="1:13" ht="12.75" customHeight="1" x14ac:dyDescent="0.25">
      <c r="A68">
        <v>1990</v>
      </c>
      <c r="B68">
        <v>3</v>
      </c>
      <c r="C68" s="1" t="s">
        <v>295</v>
      </c>
      <c r="D68" s="2" t="s">
        <v>296</v>
      </c>
      <c r="F68" s="2" t="s">
        <v>297</v>
      </c>
      <c r="G68" s="2" t="s">
        <v>298</v>
      </c>
      <c r="I68" s="2" t="s">
        <v>185</v>
      </c>
      <c r="L68" s="2" t="s">
        <v>296</v>
      </c>
      <c r="M68" s="1">
        <v>356.15</v>
      </c>
    </row>
    <row r="69" spans="1:13" ht="12.75" customHeight="1" x14ac:dyDescent="0.25">
      <c r="A69">
        <v>1990</v>
      </c>
      <c r="B69">
        <v>4</v>
      </c>
      <c r="C69" s="1" t="s">
        <v>299</v>
      </c>
      <c r="D69" s="2" t="s">
        <v>300</v>
      </c>
      <c r="F69" s="2" t="s">
        <v>301</v>
      </c>
      <c r="G69" s="2" t="s">
        <v>302</v>
      </c>
      <c r="I69" s="2" t="s">
        <v>287</v>
      </c>
      <c r="L69" s="2" t="s">
        <v>300</v>
      </c>
      <c r="M69" s="1">
        <v>355.8</v>
      </c>
    </row>
    <row r="70" spans="1:13" ht="12.75" customHeight="1" x14ac:dyDescent="0.25">
      <c r="A70">
        <v>1990</v>
      </c>
      <c r="B70">
        <v>5</v>
      </c>
      <c r="C70" s="1" t="s">
        <v>303</v>
      </c>
      <c r="D70" s="2" t="s">
        <v>304</v>
      </c>
      <c r="F70" s="2" t="s">
        <v>305</v>
      </c>
      <c r="G70" s="2" t="s">
        <v>306</v>
      </c>
      <c r="I70" s="2" t="s">
        <v>307</v>
      </c>
      <c r="L70" s="2" t="s">
        <v>304</v>
      </c>
      <c r="M70" s="1">
        <v>355.3</v>
      </c>
    </row>
    <row r="71" spans="1:13" ht="12.75" customHeight="1" x14ac:dyDescent="0.25">
      <c r="A71">
        <v>1990</v>
      </c>
      <c r="B71">
        <v>6</v>
      </c>
      <c r="C71" s="1" t="s">
        <v>308</v>
      </c>
      <c r="D71" s="2" t="s">
        <v>257</v>
      </c>
      <c r="F71" s="2" t="s">
        <v>309</v>
      </c>
      <c r="G71" s="2" t="s">
        <v>310</v>
      </c>
      <c r="I71" s="2" t="s">
        <v>311</v>
      </c>
      <c r="L71" s="2" t="s">
        <v>257</v>
      </c>
      <c r="M71" s="1">
        <v>354.77</v>
      </c>
    </row>
    <row r="72" spans="1:13" ht="12.75" customHeight="1" x14ac:dyDescent="0.25">
      <c r="A72">
        <v>1990</v>
      </c>
      <c r="B72">
        <v>7</v>
      </c>
      <c r="C72" s="1" t="s">
        <v>312</v>
      </c>
      <c r="D72" s="2" t="s">
        <v>313</v>
      </c>
      <c r="F72" s="2" t="s">
        <v>314</v>
      </c>
      <c r="G72" s="2" t="s">
        <v>315</v>
      </c>
      <c r="I72" s="2" t="s">
        <v>316</v>
      </c>
      <c r="L72" s="2" t="s">
        <v>313</v>
      </c>
      <c r="M72" s="1">
        <v>354.66</v>
      </c>
    </row>
    <row r="73" spans="1:13" ht="12.75" customHeight="1" x14ac:dyDescent="0.25">
      <c r="A73">
        <v>1990</v>
      </c>
      <c r="B73">
        <v>8</v>
      </c>
      <c r="C73" s="1" t="s">
        <v>317</v>
      </c>
      <c r="D73" s="2" t="s">
        <v>318</v>
      </c>
      <c r="F73" s="2" t="s">
        <v>319</v>
      </c>
      <c r="G73" s="2" t="s">
        <v>320</v>
      </c>
      <c r="I73" s="2" t="s">
        <v>321</v>
      </c>
      <c r="L73" s="2" t="s">
        <v>318</v>
      </c>
      <c r="M73" s="1">
        <v>355.73</v>
      </c>
    </row>
    <row r="74" spans="1:13" ht="12.75" customHeight="1" x14ac:dyDescent="0.25">
      <c r="A74">
        <v>1990</v>
      </c>
      <c r="B74">
        <v>9</v>
      </c>
      <c r="C74" s="1" t="s">
        <v>322</v>
      </c>
      <c r="D74" s="2" t="s">
        <v>323</v>
      </c>
      <c r="F74" s="2" t="s">
        <v>188</v>
      </c>
      <c r="G74" s="2" t="s">
        <v>324</v>
      </c>
      <c r="I74" s="2" t="s">
        <v>325</v>
      </c>
      <c r="L74" s="2" t="s">
        <v>323</v>
      </c>
      <c r="M74" s="1">
        <v>356.17</v>
      </c>
    </row>
    <row r="75" spans="1:13" ht="12.75" customHeight="1" x14ac:dyDescent="0.25">
      <c r="A75">
        <v>1990</v>
      </c>
      <c r="B75">
        <v>10</v>
      </c>
      <c r="C75" s="1" t="s">
        <v>326</v>
      </c>
      <c r="D75" s="2" t="s">
        <v>327</v>
      </c>
      <c r="F75" s="2" t="s">
        <v>284</v>
      </c>
      <c r="G75" s="2" t="s">
        <v>328</v>
      </c>
      <c r="I75" s="2" t="s">
        <v>190</v>
      </c>
      <c r="L75" s="2" t="s">
        <v>327</v>
      </c>
      <c r="M75" s="1">
        <v>355.38</v>
      </c>
    </row>
    <row r="76" spans="1:13" ht="12.75" customHeight="1" x14ac:dyDescent="0.25">
      <c r="A76">
        <v>1990</v>
      </c>
      <c r="B76">
        <v>11</v>
      </c>
      <c r="C76" s="1" t="s">
        <v>329</v>
      </c>
      <c r="D76" s="2" t="s">
        <v>330</v>
      </c>
      <c r="F76" s="2" t="s">
        <v>331</v>
      </c>
      <c r="G76" s="2" t="s">
        <v>332</v>
      </c>
      <c r="I76" s="2" t="s">
        <v>333</v>
      </c>
      <c r="L76" s="2" t="s">
        <v>330</v>
      </c>
      <c r="M76" s="1">
        <v>356.1</v>
      </c>
    </row>
    <row r="77" spans="1:13" ht="12.75" customHeight="1" x14ac:dyDescent="0.25">
      <c r="A77">
        <v>1990</v>
      </c>
      <c r="B77">
        <v>12</v>
      </c>
      <c r="C77" s="1" t="s">
        <v>334</v>
      </c>
      <c r="D77" s="2" t="s">
        <v>335</v>
      </c>
      <c r="F77" s="2" t="s">
        <v>336</v>
      </c>
      <c r="G77" s="2" t="s">
        <v>337</v>
      </c>
      <c r="I77" s="2" t="s">
        <v>338</v>
      </c>
      <c r="L77" s="2" t="s">
        <v>335</v>
      </c>
      <c r="M77" s="1">
        <v>356.14</v>
      </c>
    </row>
    <row r="78" spans="1:13" ht="12.75" customHeight="1" x14ac:dyDescent="0.25">
      <c r="A78">
        <v>1991</v>
      </c>
      <c r="B78">
        <v>1</v>
      </c>
      <c r="C78" s="1" t="s">
        <v>339</v>
      </c>
      <c r="D78" s="2" t="s">
        <v>340</v>
      </c>
      <c r="F78" s="2" t="s">
        <v>341</v>
      </c>
      <c r="G78" s="2" t="s">
        <v>342</v>
      </c>
      <c r="I78" s="2" t="s">
        <v>343</v>
      </c>
      <c r="L78" s="2" t="s">
        <v>340</v>
      </c>
      <c r="M78" s="1">
        <v>356.86</v>
      </c>
    </row>
    <row r="79" spans="1:13" ht="12.75" customHeight="1" x14ac:dyDescent="0.25">
      <c r="A79">
        <v>1991</v>
      </c>
      <c r="B79">
        <v>2</v>
      </c>
      <c r="C79" s="1" t="s">
        <v>344</v>
      </c>
      <c r="D79" s="2" t="s">
        <v>345</v>
      </c>
      <c r="F79" s="2" t="s">
        <v>346</v>
      </c>
      <c r="G79" s="2" t="s">
        <v>347</v>
      </c>
      <c r="I79" s="2" t="s">
        <v>348</v>
      </c>
      <c r="L79" s="2" t="s">
        <v>345</v>
      </c>
      <c r="M79" s="1">
        <v>357.77</v>
      </c>
    </row>
    <row r="80" spans="1:13" ht="12.75" customHeight="1" x14ac:dyDescent="0.25">
      <c r="A80">
        <v>1991</v>
      </c>
      <c r="B80">
        <v>3</v>
      </c>
      <c r="C80" s="1" t="s">
        <v>349</v>
      </c>
      <c r="D80" s="2" t="s">
        <v>347</v>
      </c>
      <c r="F80" s="2" t="s">
        <v>350</v>
      </c>
      <c r="G80" s="2" t="s">
        <v>351</v>
      </c>
      <c r="I80" s="2" t="s">
        <v>352</v>
      </c>
      <c r="L80" s="2" t="s">
        <v>347</v>
      </c>
      <c r="M80" s="1">
        <v>356.28</v>
      </c>
    </row>
    <row r="81" spans="1:13" ht="12.75" customHeight="1" x14ac:dyDescent="0.25">
      <c r="A81">
        <v>1991</v>
      </c>
      <c r="B81">
        <v>4</v>
      </c>
      <c r="C81" s="1" t="s">
        <v>353</v>
      </c>
      <c r="D81" s="2" t="s">
        <v>354</v>
      </c>
      <c r="F81" s="2" t="s">
        <v>355</v>
      </c>
      <c r="G81" s="2" t="s">
        <v>356</v>
      </c>
      <c r="I81" s="2" t="s">
        <v>357</v>
      </c>
      <c r="L81" s="2" t="s">
        <v>354</v>
      </c>
      <c r="M81" s="1">
        <v>357.06</v>
      </c>
    </row>
    <row r="82" spans="1:13" ht="12.75" customHeight="1" x14ac:dyDescent="0.25">
      <c r="A82">
        <v>1991</v>
      </c>
      <c r="B82">
        <v>5</v>
      </c>
      <c r="C82" s="1" t="s">
        <v>358</v>
      </c>
      <c r="D82" s="2" t="s">
        <v>359</v>
      </c>
      <c r="F82" s="2" t="s">
        <v>360</v>
      </c>
      <c r="G82" s="2" t="s">
        <v>361</v>
      </c>
      <c r="I82" s="2" t="s">
        <v>200</v>
      </c>
      <c r="L82" s="2" t="s">
        <v>359</v>
      </c>
      <c r="M82" s="1">
        <v>356.48</v>
      </c>
    </row>
    <row r="83" spans="1:13" ht="12.75" customHeight="1" x14ac:dyDescent="0.25">
      <c r="A83">
        <v>1991</v>
      </c>
      <c r="B83">
        <v>6</v>
      </c>
      <c r="C83" s="1" t="s">
        <v>362</v>
      </c>
      <c r="D83" s="2" t="s">
        <v>363</v>
      </c>
      <c r="F83" s="2" t="s">
        <v>364</v>
      </c>
      <c r="G83" s="2" t="s">
        <v>365</v>
      </c>
      <c r="I83" s="2" t="s">
        <v>366</v>
      </c>
      <c r="L83" s="2" t="s">
        <v>363</v>
      </c>
      <c r="M83" s="1">
        <v>356.91</v>
      </c>
    </row>
    <row r="84" spans="1:13" ht="12.75" customHeight="1" x14ac:dyDescent="0.25">
      <c r="A84">
        <v>1991</v>
      </c>
      <c r="B84">
        <v>7</v>
      </c>
      <c r="C84" s="1" t="s">
        <v>367</v>
      </c>
      <c r="D84" s="2" t="s">
        <v>368</v>
      </c>
      <c r="F84" s="2" t="s">
        <v>369</v>
      </c>
      <c r="G84" s="2" t="s">
        <v>370</v>
      </c>
      <c r="I84" s="2" t="s">
        <v>371</v>
      </c>
      <c r="L84" s="2" t="s">
        <v>368</v>
      </c>
      <c r="M84" s="1">
        <v>357.53</v>
      </c>
    </row>
    <row r="85" spans="1:13" ht="12.75" customHeight="1" x14ac:dyDescent="0.25">
      <c r="A85">
        <v>1991</v>
      </c>
      <c r="B85">
        <v>8</v>
      </c>
      <c r="C85" s="1" t="s">
        <v>372</v>
      </c>
      <c r="D85" s="2" t="s">
        <v>66</v>
      </c>
      <c r="F85" s="2" t="s">
        <v>373</v>
      </c>
      <c r="G85" s="2" t="s">
        <v>374</v>
      </c>
      <c r="I85" s="2" t="s">
        <v>375</v>
      </c>
      <c r="L85" s="2" t="s">
        <v>66</v>
      </c>
      <c r="M85" s="1">
        <v>357.13</v>
      </c>
    </row>
    <row r="86" spans="1:13" ht="12.75" customHeight="1" x14ac:dyDescent="0.25">
      <c r="A86">
        <v>1991</v>
      </c>
      <c r="B86">
        <v>9</v>
      </c>
      <c r="C86" s="1" t="s">
        <v>376</v>
      </c>
      <c r="D86" s="2" t="s">
        <v>85</v>
      </c>
      <c r="F86" s="2" t="s">
        <v>377</v>
      </c>
      <c r="G86" s="2" t="s">
        <v>96</v>
      </c>
      <c r="I86" s="2" t="s">
        <v>378</v>
      </c>
      <c r="L86" s="2" t="s">
        <v>85</v>
      </c>
      <c r="M86" s="1">
        <v>357.83</v>
      </c>
    </row>
    <row r="87" spans="1:13" ht="12.75" customHeight="1" x14ac:dyDescent="0.25">
      <c r="A87">
        <v>1991</v>
      </c>
      <c r="B87">
        <v>10</v>
      </c>
      <c r="C87" s="1" t="s">
        <v>379</v>
      </c>
      <c r="D87" s="2" t="s">
        <v>380</v>
      </c>
      <c r="F87" s="2" t="s">
        <v>369</v>
      </c>
      <c r="G87" s="2" t="s">
        <v>381</v>
      </c>
      <c r="I87" s="2" t="s">
        <v>382</v>
      </c>
      <c r="L87" s="2" t="s">
        <v>380</v>
      </c>
      <c r="M87" s="1">
        <v>357.53</v>
      </c>
    </row>
    <row r="88" spans="1:13" ht="12.75" customHeight="1" x14ac:dyDescent="0.25">
      <c r="A88">
        <v>1991</v>
      </c>
      <c r="B88">
        <v>11</v>
      </c>
      <c r="C88" s="1" t="s">
        <v>383</v>
      </c>
      <c r="D88" s="2" t="s">
        <v>234</v>
      </c>
      <c r="F88" s="2" t="s">
        <v>384</v>
      </c>
      <c r="G88" s="2" t="s">
        <v>385</v>
      </c>
      <c r="I88" s="2" t="s">
        <v>386</v>
      </c>
      <c r="L88" s="2" t="s">
        <v>234</v>
      </c>
      <c r="M88" s="1">
        <v>357.87</v>
      </c>
    </row>
    <row r="89" spans="1:13" ht="12.75" customHeight="1" x14ac:dyDescent="0.25">
      <c r="A89">
        <v>1991</v>
      </c>
      <c r="B89">
        <v>12</v>
      </c>
      <c r="C89" s="1" t="s">
        <v>387</v>
      </c>
      <c r="D89" s="2" t="s">
        <v>388</v>
      </c>
      <c r="F89" s="2" t="s">
        <v>257</v>
      </c>
      <c r="G89" s="2" t="s">
        <v>389</v>
      </c>
      <c r="I89" s="2" t="s">
        <v>257</v>
      </c>
      <c r="L89" s="2" t="s">
        <v>388</v>
      </c>
      <c r="M89" s="1">
        <v>357.63</v>
      </c>
    </row>
    <row r="90" spans="1:13" ht="12.75" customHeight="1" x14ac:dyDescent="0.25">
      <c r="A90">
        <v>1992</v>
      </c>
      <c r="B90">
        <v>1</v>
      </c>
      <c r="C90" s="1" t="s">
        <v>390</v>
      </c>
      <c r="D90" s="2" t="s">
        <v>391</v>
      </c>
      <c r="F90" s="2" t="s">
        <v>392</v>
      </c>
      <c r="G90" s="2" t="s">
        <v>393</v>
      </c>
      <c r="I90" s="2" t="s">
        <v>394</v>
      </c>
      <c r="L90" s="2" t="s">
        <v>391</v>
      </c>
      <c r="M90" s="1">
        <v>358.45</v>
      </c>
    </row>
    <row r="91" spans="1:13" ht="12.75" customHeight="1" x14ac:dyDescent="0.25">
      <c r="A91">
        <v>1992</v>
      </c>
      <c r="B91">
        <v>2</v>
      </c>
      <c r="C91" s="1" t="s">
        <v>395</v>
      </c>
      <c r="D91" s="2" t="s">
        <v>396</v>
      </c>
      <c r="F91" s="2" t="s">
        <v>384</v>
      </c>
      <c r="G91" s="2" t="s">
        <v>397</v>
      </c>
      <c r="I91" s="2" t="s">
        <v>398</v>
      </c>
      <c r="L91" s="2" t="s">
        <v>396</v>
      </c>
      <c r="M91" s="1">
        <v>357.87</v>
      </c>
    </row>
    <row r="92" spans="1:13" ht="12.75" customHeight="1" x14ac:dyDescent="0.25">
      <c r="A92">
        <v>1992</v>
      </c>
      <c r="B92">
        <v>3</v>
      </c>
      <c r="C92" s="1" t="s">
        <v>399</v>
      </c>
      <c r="D92" s="2" t="s">
        <v>400</v>
      </c>
      <c r="F92" s="2" t="s">
        <v>401</v>
      </c>
      <c r="G92" s="2" t="s">
        <v>402</v>
      </c>
      <c r="I92" s="2" t="s">
        <v>403</v>
      </c>
      <c r="L92" s="2" t="s">
        <v>400</v>
      </c>
      <c r="M92" s="9">
        <v>359.05</v>
      </c>
    </row>
    <row r="93" spans="1:13" ht="12.75" customHeight="1" x14ac:dyDescent="0.25">
      <c r="A93">
        <v>1992</v>
      </c>
      <c r="B93">
        <v>4</v>
      </c>
      <c r="C93" s="1" t="s">
        <v>404</v>
      </c>
      <c r="D93" s="2" t="s">
        <v>405</v>
      </c>
      <c r="F93" s="2" t="s">
        <v>406</v>
      </c>
      <c r="G93" s="2" t="s">
        <v>407</v>
      </c>
      <c r="I93" s="2" t="s">
        <v>346</v>
      </c>
      <c r="L93" s="2" t="s">
        <v>405</v>
      </c>
      <c r="M93" s="10">
        <v>357.73</v>
      </c>
    </row>
    <row r="94" spans="1:13" ht="12.75" customHeight="1" x14ac:dyDescent="0.25">
      <c r="A94">
        <v>1992</v>
      </c>
      <c r="B94">
        <v>5</v>
      </c>
      <c r="C94" s="1" t="s">
        <v>408</v>
      </c>
      <c r="D94" s="2" t="s">
        <v>409</v>
      </c>
      <c r="F94" s="2" t="s">
        <v>410</v>
      </c>
      <c r="G94" s="2" t="s">
        <v>411</v>
      </c>
      <c r="I94" s="2" t="s">
        <v>412</v>
      </c>
      <c r="L94" s="2" t="s">
        <v>409</v>
      </c>
      <c r="M94" s="10">
        <v>358.12</v>
      </c>
    </row>
    <row r="95" spans="1:13" ht="12.75" customHeight="1" x14ac:dyDescent="0.25">
      <c r="A95">
        <v>1992</v>
      </c>
      <c r="B95">
        <v>6</v>
      </c>
      <c r="C95" s="1" t="s">
        <v>413</v>
      </c>
      <c r="D95" s="2" t="s">
        <v>414</v>
      </c>
      <c r="F95" s="2" t="s">
        <v>415</v>
      </c>
      <c r="G95" s="2" t="s">
        <v>416</v>
      </c>
      <c r="I95" s="2" t="s">
        <v>412</v>
      </c>
      <c r="L95" s="2" t="s">
        <v>414</v>
      </c>
      <c r="M95" s="10">
        <v>358.72</v>
      </c>
    </row>
    <row r="96" spans="1:13" ht="12.75" customHeight="1" x14ac:dyDescent="0.25">
      <c r="A96">
        <v>1992</v>
      </c>
      <c r="B96">
        <v>7</v>
      </c>
      <c r="C96" s="1" t="s">
        <v>417</v>
      </c>
      <c r="D96" s="2" t="s">
        <v>418</v>
      </c>
      <c r="F96" s="2" t="s">
        <v>419</v>
      </c>
      <c r="G96" s="2" t="s">
        <v>420</v>
      </c>
      <c r="I96" s="2" t="s">
        <v>412</v>
      </c>
      <c r="L96" s="2" t="s">
        <v>418</v>
      </c>
      <c r="M96" s="10">
        <v>357.45</v>
      </c>
    </row>
    <row r="97" spans="1:16" ht="12.75" customHeight="1" x14ac:dyDescent="0.25">
      <c r="A97">
        <v>1992</v>
      </c>
      <c r="B97">
        <v>8</v>
      </c>
      <c r="C97" s="1" t="s">
        <v>421</v>
      </c>
      <c r="D97" s="2" t="s">
        <v>422</v>
      </c>
      <c r="F97" s="2" t="s">
        <v>423</v>
      </c>
      <c r="G97" s="2" t="s">
        <v>424</v>
      </c>
      <c r="I97" s="2" t="s">
        <v>425</v>
      </c>
      <c r="L97" s="2" t="s">
        <v>422</v>
      </c>
      <c r="M97" s="10">
        <v>356.64</v>
      </c>
    </row>
    <row r="98" spans="1:16" ht="15" customHeight="1" x14ac:dyDescent="0.25">
      <c r="A98">
        <v>1992</v>
      </c>
      <c r="B98">
        <v>9</v>
      </c>
      <c r="C98" s="1" t="s">
        <v>426</v>
      </c>
      <c r="D98" s="2" t="s">
        <v>73</v>
      </c>
      <c r="F98" s="2" t="s">
        <v>427</v>
      </c>
      <c r="G98" s="2" t="s">
        <v>428</v>
      </c>
      <c r="I98" s="2" t="s">
        <v>425</v>
      </c>
      <c r="L98" s="2" t="s">
        <v>73</v>
      </c>
      <c r="M98" s="10">
        <v>356.96</v>
      </c>
    </row>
    <row r="99" spans="1:16" ht="12.75" customHeight="1" x14ac:dyDescent="0.3">
      <c r="A99">
        <v>1992</v>
      </c>
      <c r="B99">
        <v>10</v>
      </c>
      <c r="C99" s="1" t="s">
        <v>429</v>
      </c>
      <c r="D99" s="2" t="s">
        <v>430</v>
      </c>
      <c r="F99" s="2" t="s">
        <v>352</v>
      </c>
      <c r="G99" s="2" t="s">
        <v>431</v>
      </c>
      <c r="I99" s="2" t="s">
        <v>432</v>
      </c>
      <c r="L99" s="2" t="s">
        <v>430</v>
      </c>
      <c r="M99" s="10">
        <v>356.78</v>
      </c>
      <c r="N99" s="11">
        <f>AVERAGE(M93:M104)</f>
        <v>357.66250000000008</v>
      </c>
    </row>
    <row r="100" spans="1:16" ht="12.75" customHeight="1" x14ac:dyDescent="0.25">
      <c r="A100">
        <v>1992</v>
      </c>
      <c r="B100">
        <v>11</v>
      </c>
      <c r="C100" s="1" t="s">
        <v>433</v>
      </c>
      <c r="D100" s="2" t="s">
        <v>352</v>
      </c>
      <c r="F100" s="2" t="s">
        <v>434</v>
      </c>
      <c r="G100" s="2" t="s">
        <v>435</v>
      </c>
      <c r="I100" s="2" t="s">
        <v>436</v>
      </c>
      <c r="L100" s="2" t="s">
        <v>352</v>
      </c>
      <c r="M100" s="10">
        <v>357.09</v>
      </c>
    </row>
    <row r="101" spans="1:16" ht="12.75" customHeight="1" x14ac:dyDescent="0.25">
      <c r="A101">
        <v>1992</v>
      </c>
      <c r="B101">
        <v>12</v>
      </c>
      <c r="C101" s="1" t="s">
        <v>437</v>
      </c>
      <c r="D101" s="2" t="s">
        <v>438</v>
      </c>
      <c r="F101" s="2" t="s">
        <v>439</v>
      </c>
      <c r="G101" s="2" t="s">
        <v>440</v>
      </c>
      <c r="I101" s="2" t="s">
        <v>377</v>
      </c>
      <c r="L101" s="2" t="s">
        <v>438</v>
      </c>
      <c r="M101" s="10">
        <v>358.7</v>
      </c>
    </row>
    <row r="102" spans="1:16" ht="12.75" customHeight="1" x14ac:dyDescent="0.25">
      <c r="A102">
        <v>1993</v>
      </c>
      <c r="B102">
        <v>1</v>
      </c>
      <c r="C102" s="1" t="s">
        <v>441</v>
      </c>
      <c r="D102" s="2" t="s">
        <v>354</v>
      </c>
      <c r="F102" s="2" t="s">
        <v>442</v>
      </c>
      <c r="G102" s="2" t="s">
        <v>443</v>
      </c>
      <c r="I102" s="2" t="s">
        <v>444</v>
      </c>
      <c r="L102" s="2" t="s">
        <v>354</v>
      </c>
      <c r="M102" s="10">
        <v>358.18</v>
      </c>
    </row>
    <row r="103" spans="1:16" ht="12.75" customHeight="1" x14ac:dyDescent="0.25">
      <c r="A103">
        <v>1993</v>
      </c>
      <c r="B103">
        <v>2</v>
      </c>
      <c r="C103" s="1" t="s">
        <v>445</v>
      </c>
      <c r="D103" s="2" t="s">
        <v>354</v>
      </c>
      <c r="F103" s="2" t="s">
        <v>446</v>
      </c>
      <c r="G103" s="2" t="s">
        <v>447</v>
      </c>
      <c r="I103" s="2" t="s">
        <v>448</v>
      </c>
      <c r="L103" s="2" t="s">
        <v>354</v>
      </c>
      <c r="M103" s="10">
        <v>357.55</v>
      </c>
    </row>
    <row r="104" spans="1:16" ht="12.75" customHeight="1" x14ac:dyDescent="0.25">
      <c r="A104">
        <v>1993</v>
      </c>
      <c r="B104">
        <v>3</v>
      </c>
      <c r="C104" s="1" t="s">
        <v>449</v>
      </c>
      <c r="D104" s="2" t="s">
        <v>450</v>
      </c>
      <c r="F104" s="2" t="s">
        <v>451</v>
      </c>
      <c r="G104" s="2" t="s">
        <v>452</v>
      </c>
      <c r="I104" s="2" t="s">
        <v>453</v>
      </c>
      <c r="L104" s="2" t="s">
        <v>450</v>
      </c>
      <c r="M104" s="10">
        <v>358.03</v>
      </c>
      <c r="N104" s="129">
        <f>M104-M92</f>
        <v>-1.0200000000000387</v>
      </c>
    </row>
    <row r="105" spans="1:16" ht="15" customHeight="1" x14ac:dyDescent="0.3">
      <c r="A105">
        <v>1993</v>
      </c>
      <c r="B105">
        <v>4</v>
      </c>
      <c r="C105" s="1" t="s">
        <v>454</v>
      </c>
      <c r="D105" s="2" t="s">
        <v>455</v>
      </c>
      <c r="F105" s="2" t="s">
        <v>456</v>
      </c>
      <c r="G105" s="2" t="s">
        <v>457</v>
      </c>
      <c r="I105" s="2" t="s">
        <v>458</v>
      </c>
      <c r="L105" s="2" t="s">
        <v>455</v>
      </c>
      <c r="M105" s="1">
        <v>358.59</v>
      </c>
      <c r="N105" s="129">
        <f>M105-M93</f>
        <v>0.8599999999999568</v>
      </c>
      <c r="O105" s="130">
        <f>AVERAGE(N104:N106)</f>
        <v>-8.6666666666701531E-2</v>
      </c>
      <c r="P105" s="13"/>
    </row>
    <row r="106" spans="1:16" ht="12.75" customHeight="1" x14ac:dyDescent="0.25">
      <c r="A106">
        <v>1993</v>
      </c>
      <c r="B106">
        <v>5</v>
      </c>
      <c r="C106" s="1" t="s">
        <v>459</v>
      </c>
      <c r="E106" s="2" t="s">
        <v>15</v>
      </c>
      <c r="G106" s="2" t="s">
        <v>15</v>
      </c>
      <c r="J106" s="2" t="s">
        <v>460</v>
      </c>
      <c r="L106" s="2" t="s">
        <v>461</v>
      </c>
      <c r="M106" s="1">
        <v>358.02</v>
      </c>
      <c r="N106" s="129">
        <f>M106-M94</f>
        <v>-0.10000000000002274</v>
      </c>
    </row>
    <row r="107" spans="1:16" ht="12.75" customHeight="1" x14ac:dyDescent="0.25">
      <c r="A107">
        <v>1993</v>
      </c>
      <c r="B107">
        <v>6</v>
      </c>
      <c r="C107" s="1" t="s">
        <v>462</v>
      </c>
      <c r="D107" s="2" t="s">
        <v>463</v>
      </c>
      <c r="F107" s="2" t="s">
        <v>464</v>
      </c>
      <c r="G107" s="2" t="s">
        <v>465</v>
      </c>
      <c r="I107" s="2" t="s">
        <v>466</v>
      </c>
      <c r="L107" s="2" t="s">
        <v>463</v>
      </c>
      <c r="M107" s="1">
        <v>357.95</v>
      </c>
    </row>
    <row r="108" spans="1:16" ht="12.75" customHeight="1" x14ac:dyDescent="0.25">
      <c r="A108">
        <v>1993</v>
      </c>
      <c r="B108">
        <v>7</v>
      </c>
      <c r="C108" s="1" t="s">
        <v>467</v>
      </c>
      <c r="D108" s="2" t="s">
        <v>219</v>
      </c>
      <c r="F108" s="2" t="s">
        <v>468</v>
      </c>
      <c r="G108" s="2" t="s">
        <v>469</v>
      </c>
      <c r="I108" s="2" t="s">
        <v>470</v>
      </c>
      <c r="L108" s="2" t="s">
        <v>219</v>
      </c>
      <c r="M108" s="1">
        <v>357.6</v>
      </c>
    </row>
    <row r="109" spans="1:16" ht="12.75" customHeight="1" x14ac:dyDescent="0.25">
      <c r="A109">
        <v>1993</v>
      </c>
      <c r="B109">
        <v>8</v>
      </c>
      <c r="C109" s="1" t="s">
        <v>471</v>
      </c>
      <c r="D109" s="2" t="s">
        <v>33</v>
      </c>
      <c r="F109" s="2" t="s">
        <v>403</v>
      </c>
      <c r="G109" s="2" t="s">
        <v>472</v>
      </c>
      <c r="I109" s="2" t="s">
        <v>473</v>
      </c>
      <c r="L109" s="2" t="s">
        <v>33</v>
      </c>
      <c r="M109" s="1">
        <v>357.75</v>
      </c>
    </row>
    <row r="110" spans="1:16" ht="12.75" customHeight="1" x14ac:dyDescent="0.25">
      <c r="A110">
        <v>1993</v>
      </c>
      <c r="B110">
        <v>9</v>
      </c>
      <c r="C110" s="1" t="s">
        <v>474</v>
      </c>
      <c r="D110" s="2" t="s">
        <v>475</v>
      </c>
      <c r="F110" s="2" t="s">
        <v>476</v>
      </c>
      <c r="G110" s="2" t="s">
        <v>477</v>
      </c>
      <c r="I110" s="2" t="s">
        <v>478</v>
      </c>
      <c r="L110" s="2" t="s">
        <v>475</v>
      </c>
      <c r="M110" s="1">
        <v>357.7</v>
      </c>
    </row>
    <row r="111" spans="1:16" ht="12.75" customHeight="1" x14ac:dyDescent="0.25">
      <c r="A111">
        <v>1993</v>
      </c>
      <c r="B111">
        <v>10</v>
      </c>
      <c r="C111" s="1" t="s">
        <v>479</v>
      </c>
      <c r="D111" s="2" t="s">
        <v>480</v>
      </c>
      <c r="F111" s="2" t="s">
        <v>481</v>
      </c>
      <c r="G111" s="2" t="s">
        <v>482</v>
      </c>
      <c r="I111" s="2" t="s">
        <v>335</v>
      </c>
      <c r="L111" s="2" t="s">
        <v>480</v>
      </c>
      <c r="M111" s="1">
        <v>358.05</v>
      </c>
    </row>
    <row r="112" spans="1:16" ht="12.75" customHeight="1" x14ac:dyDescent="0.25">
      <c r="A112">
        <v>1993</v>
      </c>
      <c r="B112">
        <v>11</v>
      </c>
      <c r="C112" s="1" t="s">
        <v>483</v>
      </c>
      <c r="D112" s="2" t="s">
        <v>484</v>
      </c>
      <c r="F112" s="2" t="s">
        <v>485</v>
      </c>
      <c r="G112" s="2" t="s">
        <v>473</v>
      </c>
      <c r="I112" s="2" t="s">
        <v>486</v>
      </c>
      <c r="L112" s="2" t="s">
        <v>484</v>
      </c>
      <c r="M112" s="1">
        <v>357.36</v>
      </c>
    </row>
    <row r="113" spans="1:13" ht="12.75" customHeight="1" x14ac:dyDescent="0.25">
      <c r="A113">
        <v>1993</v>
      </c>
      <c r="B113">
        <v>12</v>
      </c>
      <c r="C113" s="1" t="s">
        <v>487</v>
      </c>
      <c r="D113" s="2" t="s">
        <v>488</v>
      </c>
      <c r="F113" s="2" t="s">
        <v>489</v>
      </c>
      <c r="G113" s="2" t="s">
        <v>490</v>
      </c>
      <c r="I113" s="2" t="s">
        <v>439</v>
      </c>
      <c r="L113" s="2" t="s">
        <v>488</v>
      </c>
      <c r="M113" s="1">
        <v>358.01</v>
      </c>
    </row>
    <row r="114" spans="1:13" ht="12.75" customHeight="1" x14ac:dyDescent="0.25">
      <c r="A114">
        <v>1994</v>
      </c>
      <c r="B114">
        <v>1</v>
      </c>
      <c r="C114" s="1" t="s">
        <v>491</v>
      </c>
      <c r="D114" s="2" t="s">
        <v>492</v>
      </c>
      <c r="F114" s="2" t="s">
        <v>493</v>
      </c>
      <c r="G114" s="2" t="s">
        <v>494</v>
      </c>
      <c r="I114" s="2" t="s">
        <v>495</v>
      </c>
      <c r="L114" s="2" t="s">
        <v>492</v>
      </c>
      <c r="M114" s="1">
        <v>359.32</v>
      </c>
    </row>
    <row r="115" spans="1:13" ht="12.75" customHeight="1" x14ac:dyDescent="0.25">
      <c r="A115">
        <v>1994</v>
      </c>
      <c r="B115">
        <v>2</v>
      </c>
      <c r="C115" s="1" t="s">
        <v>496</v>
      </c>
      <c r="D115" s="2" t="s">
        <v>497</v>
      </c>
      <c r="F115" s="2" t="s">
        <v>498</v>
      </c>
      <c r="G115" s="2" t="s">
        <v>499</v>
      </c>
      <c r="I115" s="2" t="s">
        <v>500</v>
      </c>
      <c r="L115" s="2" t="s">
        <v>497</v>
      </c>
      <c r="M115" s="1">
        <v>359.78</v>
      </c>
    </row>
    <row r="116" spans="1:13" ht="12.75" customHeight="1" x14ac:dyDescent="0.25">
      <c r="A116">
        <v>1994</v>
      </c>
      <c r="B116">
        <v>3</v>
      </c>
      <c r="C116" s="1" t="s">
        <v>501</v>
      </c>
      <c r="D116" s="2" t="s">
        <v>502</v>
      </c>
      <c r="F116" s="2" t="s">
        <v>503</v>
      </c>
      <c r="G116" s="2" t="s">
        <v>504</v>
      </c>
      <c r="I116" s="2" t="s">
        <v>505</v>
      </c>
      <c r="L116" s="2" t="s">
        <v>502</v>
      </c>
      <c r="M116" s="1">
        <v>360.1</v>
      </c>
    </row>
    <row r="117" spans="1:13" ht="12.75" customHeight="1" x14ac:dyDescent="0.25">
      <c r="A117">
        <v>1994</v>
      </c>
      <c r="B117">
        <v>4</v>
      </c>
      <c r="C117" s="1" t="s">
        <v>506</v>
      </c>
      <c r="D117" s="2" t="s">
        <v>507</v>
      </c>
      <c r="F117" s="2" t="s">
        <v>508</v>
      </c>
      <c r="G117" s="2" t="s">
        <v>509</v>
      </c>
      <c r="I117" s="2" t="s">
        <v>510</v>
      </c>
      <c r="L117" s="2" t="s">
        <v>507</v>
      </c>
      <c r="M117" s="1">
        <v>359.53</v>
      </c>
    </row>
    <row r="118" spans="1:13" ht="12.75" customHeight="1" x14ac:dyDescent="0.25">
      <c r="A118">
        <v>1994</v>
      </c>
      <c r="B118">
        <v>5</v>
      </c>
      <c r="C118" s="1" t="s">
        <v>511</v>
      </c>
      <c r="D118" s="2" t="s">
        <v>512</v>
      </c>
      <c r="F118" s="2" t="s">
        <v>513</v>
      </c>
      <c r="G118" s="2" t="s">
        <v>514</v>
      </c>
      <c r="I118" s="2" t="s">
        <v>515</v>
      </c>
      <c r="L118" s="2" t="s">
        <v>512</v>
      </c>
      <c r="M118" s="1">
        <v>359.22</v>
      </c>
    </row>
    <row r="119" spans="1:13" ht="12.75" customHeight="1" x14ac:dyDescent="0.25">
      <c r="A119">
        <v>1994</v>
      </c>
      <c r="B119">
        <v>6</v>
      </c>
      <c r="C119" s="1" t="s">
        <v>516</v>
      </c>
      <c r="D119" s="2" t="s">
        <v>517</v>
      </c>
      <c r="F119" s="2" t="s">
        <v>518</v>
      </c>
      <c r="G119" s="2" t="s">
        <v>494</v>
      </c>
      <c r="I119" s="2" t="s">
        <v>519</v>
      </c>
      <c r="L119" s="2" t="s">
        <v>517</v>
      </c>
      <c r="M119" s="1">
        <v>359.09</v>
      </c>
    </row>
    <row r="120" spans="1:13" ht="12.75" customHeight="1" x14ac:dyDescent="0.25">
      <c r="A120">
        <v>1994</v>
      </c>
      <c r="B120">
        <v>7</v>
      </c>
      <c r="C120" s="1" t="s">
        <v>520</v>
      </c>
      <c r="D120" s="2" t="s">
        <v>521</v>
      </c>
      <c r="F120" s="2" t="s">
        <v>440</v>
      </c>
      <c r="G120" s="2" t="s">
        <v>522</v>
      </c>
      <c r="I120" s="2" t="s">
        <v>498</v>
      </c>
      <c r="L120" s="2" t="s">
        <v>521</v>
      </c>
      <c r="M120" s="1">
        <v>360.17</v>
      </c>
    </row>
    <row r="121" spans="1:13" ht="12.75" customHeight="1" x14ac:dyDescent="0.25">
      <c r="A121">
        <v>1994</v>
      </c>
      <c r="B121">
        <v>8</v>
      </c>
      <c r="C121" s="1" t="s">
        <v>523</v>
      </c>
      <c r="D121" s="2" t="s">
        <v>524</v>
      </c>
      <c r="F121" s="2" t="s">
        <v>525</v>
      </c>
      <c r="G121" s="2" t="s">
        <v>60</v>
      </c>
      <c r="I121" s="2" t="s">
        <v>388</v>
      </c>
      <c r="L121" s="2" t="s">
        <v>524</v>
      </c>
      <c r="M121" s="1">
        <v>360.61</v>
      </c>
    </row>
    <row r="122" spans="1:13" ht="12.75" customHeight="1" x14ac:dyDescent="0.25">
      <c r="A122">
        <v>1994</v>
      </c>
      <c r="B122">
        <v>9</v>
      </c>
      <c r="C122" s="1" t="s">
        <v>526</v>
      </c>
      <c r="D122" s="2" t="s">
        <v>527</v>
      </c>
      <c r="F122" s="2" t="s">
        <v>528</v>
      </c>
      <c r="G122" s="2" t="s">
        <v>529</v>
      </c>
      <c r="I122" s="2" t="s">
        <v>530</v>
      </c>
      <c r="L122" s="2" t="s">
        <v>527</v>
      </c>
      <c r="M122" s="1">
        <v>359.8</v>
      </c>
    </row>
    <row r="123" spans="1:13" ht="12.75" customHeight="1" x14ac:dyDescent="0.25">
      <c r="A123">
        <v>1994</v>
      </c>
      <c r="B123">
        <v>10</v>
      </c>
      <c r="C123" s="1" t="s">
        <v>531</v>
      </c>
      <c r="D123" s="2" t="s">
        <v>532</v>
      </c>
      <c r="F123" s="2" t="s">
        <v>296</v>
      </c>
      <c r="G123" s="2" t="s">
        <v>533</v>
      </c>
      <c r="I123" s="2" t="s">
        <v>534</v>
      </c>
      <c r="L123" s="2" t="s">
        <v>532</v>
      </c>
      <c r="M123" s="1">
        <v>360.76</v>
      </c>
    </row>
    <row r="124" spans="1:13" ht="12.75" customHeight="1" x14ac:dyDescent="0.25">
      <c r="A124">
        <v>1994</v>
      </c>
      <c r="B124">
        <v>11</v>
      </c>
      <c r="C124" s="1" t="s">
        <v>535</v>
      </c>
      <c r="D124" s="2" t="s">
        <v>536</v>
      </c>
      <c r="F124" s="2" t="s">
        <v>537</v>
      </c>
      <c r="G124" s="2" t="s">
        <v>538</v>
      </c>
      <c r="I124" s="2" t="s">
        <v>302</v>
      </c>
      <c r="L124" s="2" t="s">
        <v>536</v>
      </c>
      <c r="M124" s="1">
        <v>360.38</v>
      </c>
    </row>
    <row r="125" spans="1:13" ht="12.75" customHeight="1" x14ac:dyDescent="0.25">
      <c r="A125">
        <v>1994</v>
      </c>
      <c r="B125">
        <v>12</v>
      </c>
      <c r="C125" s="1" t="s">
        <v>539</v>
      </c>
      <c r="D125" s="2" t="s">
        <v>540</v>
      </c>
      <c r="F125" s="2" t="s">
        <v>347</v>
      </c>
      <c r="G125" s="2" t="s">
        <v>541</v>
      </c>
      <c r="I125" s="2" t="s">
        <v>542</v>
      </c>
      <c r="L125" s="2" t="s">
        <v>540</v>
      </c>
      <c r="M125" s="1">
        <v>360.93</v>
      </c>
    </row>
    <row r="126" spans="1:13" ht="12.75" customHeight="1" x14ac:dyDescent="0.25">
      <c r="A126">
        <v>1995</v>
      </c>
      <c r="B126">
        <v>1</v>
      </c>
      <c r="C126" s="1" t="s">
        <v>543</v>
      </c>
      <c r="D126" s="2" t="s">
        <v>544</v>
      </c>
      <c r="F126" s="2" t="s">
        <v>545</v>
      </c>
      <c r="G126" s="2" t="s">
        <v>546</v>
      </c>
      <c r="I126" s="2" t="s">
        <v>547</v>
      </c>
      <c r="L126" s="2" t="s">
        <v>544</v>
      </c>
      <c r="M126" s="14">
        <v>359.76</v>
      </c>
    </row>
    <row r="127" spans="1:13" ht="12.75" customHeight="1" x14ac:dyDescent="0.25">
      <c r="A127">
        <v>1995</v>
      </c>
      <c r="B127">
        <v>2</v>
      </c>
      <c r="C127" s="1" t="s">
        <v>548</v>
      </c>
      <c r="D127" s="2" t="s">
        <v>549</v>
      </c>
      <c r="F127" s="2" t="s">
        <v>550</v>
      </c>
      <c r="G127" s="2" t="s">
        <v>551</v>
      </c>
      <c r="I127" s="2" t="s">
        <v>552</v>
      </c>
      <c r="L127" s="2" t="s">
        <v>549</v>
      </c>
      <c r="M127" s="14">
        <v>360.53</v>
      </c>
    </row>
    <row r="128" spans="1:13" ht="12.75" customHeight="1" x14ac:dyDescent="0.25">
      <c r="A128">
        <v>1995</v>
      </c>
      <c r="B128">
        <v>3</v>
      </c>
      <c r="C128" s="1" t="s">
        <v>553</v>
      </c>
      <c r="D128" s="2" t="s">
        <v>554</v>
      </c>
      <c r="F128" s="2" t="s">
        <v>555</v>
      </c>
      <c r="G128" s="2" t="s">
        <v>556</v>
      </c>
      <c r="I128" s="2" t="s">
        <v>557</v>
      </c>
      <c r="L128" s="2" t="s">
        <v>554</v>
      </c>
      <c r="M128" s="14">
        <v>361.94</v>
      </c>
    </row>
    <row r="129" spans="1:14" ht="12.75" customHeight="1" x14ac:dyDescent="0.25">
      <c r="A129">
        <v>1995</v>
      </c>
      <c r="B129">
        <v>4</v>
      </c>
      <c r="C129" s="1" t="s">
        <v>558</v>
      </c>
      <c r="D129" s="2" t="s">
        <v>559</v>
      </c>
      <c r="F129" s="2" t="s">
        <v>560</v>
      </c>
      <c r="G129" s="2" t="s">
        <v>561</v>
      </c>
      <c r="I129" s="2" t="s">
        <v>393</v>
      </c>
      <c r="L129" s="2" t="s">
        <v>559</v>
      </c>
      <c r="M129" s="14">
        <v>361.4</v>
      </c>
    </row>
    <row r="130" spans="1:14" ht="12.75" customHeight="1" x14ac:dyDescent="0.25">
      <c r="A130">
        <v>1995</v>
      </c>
      <c r="B130">
        <v>5</v>
      </c>
      <c r="C130" s="1" t="s">
        <v>562</v>
      </c>
      <c r="D130" s="2" t="s">
        <v>563</v>
      </c>
      <c r="F130" s="2" t="s">
        <v>564</v>
      </c>
      <c r="G130" s="2" t="s">
        <v>565</v>
      </c>
      <c r="I130" s="2" t="s">
        <v>566</v>
      </c>
      <c r="L130" s="2" t="s">
        <v>563</v>
      </c>
      <c r="M130" s="14">
        <v>360.65</v>
      </c>
    </row>
    <row r="131" spans="1:14" ht="12.75" customHeight="1" x14ac:dyDescent="0.25">
      <c r="A131">
        <v>1995</v>
      </c>
      <c r="B131">
        <v>6</v>
      </c>
      <c r="C131" s="1" t="s">
        <v>567</v>
      </c>
      <c r="D131" s="2" t="s">
        <v>568</v>
      </c>
      <c r="F131" s="2" t="s">
        <v>569</v>
      </c>
      <c r="G131" s="2" t="s">
        <v>570</v>
      </c>
      <c r="I131" s="2" t="s">
        <v>571</v>
      </c>
      <c r="L131" s="2" t="s">
        <v>568</v>
      </c>
      <c r="M131" s="14">
        <v>361.29</v>
      </c>
      <c r="N131" s="15">
        <f>AVERAGE(M126:M137)</f>
        <v>361.69749999999999</v>
      </c>
    </row>
    <row r="132" spans="1:14" ht="12.75" customHeight="1" x14ac:dyDescent="0.25">
      <c r="A132">
        <v>1995</v>
      </c>
      <c r="B132">
        <v>7</v>
      </c>
      <c r="C132" s="1" t="s">
        <v>572</v>
      </c>
      <c r="D132" s="2" t="s">
        <v>573</v>
      </c>
      <c r="F132" s="2" t="s">
        <v>574</v>
      </c>
      <c r="G132" s="2" t="s">
        <v>575</v>
      </c>
      <c r="I132" s="2" t="s">
        <v>576</v>
      </c>
      <c r="L132" s="2" t="s">
        <v>573</v>
      </c>
      <c r="M132" s="14">
        <v>362.08</v>
      </c>
    </row>
    <row r="133" spans="1:14" ht="12.75" customHeight="1" x14ac:dyDescent="0.25">
      <c r="A133">
        <v>1995</v>
      </c>
      <c r="B133">
        <v>8</v>
      </c>
      <c r="C133" s="1" t="s">
        <v>577</v>
      </c>
      <c r="D133" s="2" t="s">
        <v>578</v>
      </c>
      <c r="F133" s="2" t="s">
        <v>354</v>
      </c>
      <c r="G133" s="2" t="s">
        <v>579</v>
      </c>
      <c r="I133" s="2" t="s">
        <v>580</v>
      </c>
      <c r="L133" s="2" t="s">
        <v>578</v>
      </c>
      <c r="M133" s="14">
        <v>361.87</v>
      </c>
    </row>
    <row r="134" spans="1:14" ht="12.75" customHeight="1" x14ac:dyDescent="0.25">
      <c r="A134">
        <v>1995</v>
      </c>
      <c r="B134">
        <v>9</v>
      </c>
      <c r="C134" s="1" t="s">
        <v>581</v>
      </c>
      <c r="D134" s="2" t="s">
        <v>582</v>
      </c>
      <c r="F134" s="2" t="s">
        <v>457</v>
      </c>
      <c r="G134" s="2" t="s">
        <v>583</v>
      </c>
      <c r="I134" s="2" t="s">
        <v>584</v>
      </c>
      <c r="L134" s="2" t="s">
        <v>582</v>
      </c>
      <c r="M134" s="14">
        <v>362.85</v>
      </c>
    </row>
    <row r="135" spans="1:14" ht="12.75" customHeight="1" x14ac:dyDescent="0.25">
      <c r="A135">
        <v>1995</v>
      </c>
      <c r="B135">
        <v>10</v>
      </c>
      <c r="C135" s="1" t="s">
        <v>585</v>
      </c>
      <c r="D135" s="2" t="s">
        <v>586</v>
      </c>
      <c r="F135" s="2" t="s">
        <v>587</v>
      </c>
      <c r="G135" s="2" t="s">
        <v>588</v>
      </c>
      <c r="I135" s="2" t="s">
        <v>402</v>
      </c>
      <c r="L135" s="2" t="s">
        <v>586</v>
      </c>
      <c r="M135" s="14">
        <v>362</v>
      </c>
    </row>
    <row r="136" spans="1:14" ht="12.75" customHeight="1" x14ac:dyDescent="0.25">
      <c r="A136">
        <v>1995</v>
      </c>
      <c r="B136">
        <v>11</v>
      </c>
      <c r="C136" s="1" t="s">
        <v>589</v>
      </c>
      <c r="D136" s="2" t="s">
        <v>590</v>
      </c>
      <c r="F136" s="2" t="s">
        <v>591</v>
      </c>
      <c r="G136" s="2" t="s">
        <v>592</v>
      </c>
      <c r="I136" s="2" t="s">
        <v>593</v>
      </c>
      <c r="L136" s="2" t="s">
        <v>590</v>
      </c>
      <c r="M136" s="14">
        <v>362.69</v>
      </c>
    </row>
    <row r="137" spans="1:14" ht="12.75" customHeight="1" x14ac:dyDescent="0.25">
      <c r="A137">
        <v>1995</v>
      </c>
      <c r="B137">
        <v>12</v>
      </c>
      <c r="C137" s="1" t="s">
        <v>594</v>
      </c>
      <c r="D137" s="2" t="s">
        <v>595</v>
      </c>
      <c r="F137" s="2" t="s">
        <v>596</v>
      </c>
      <c r="G137" s="2" t="s">
        <v>597</v>
      </c>
      <c r="I137" s="2" t="s">
        <v>411</v>
      </c>
      <c r="L137" s="2" t="s">
        <v>595</v>
      </c>
      <c r="M137" s="14">
        <v>363.31</v>
      </c>
    </row>
    <row r="138" spans="1:14" ht="12.75" customHeight="1" x14ac:dyDescent="0.25">
      <c r="A138">
        <v>1996</v>
      </c>
      <c r="B138">
        <v>1</v>
      </c>
      <c r="C138" s="1" t="s">
        <v>598</v>
      </c>
      <c r="D138" s="2" t="s">
        <v>599</v>
      </c>
      <c r="F138" s="2" t="s">
        <v>600</v>
      </c>
      <c r="G138" s="2" t="s">
        <v>601</v>
      </c>
      <c r="I138" s="2" t="s">
        <v>602</v>
      </c>
      <c r="L138" s="2" t="s">
        <v>599</v>
      </c>
      <c r="M138" s="1">
        <v>363.2</v>
      </c>
    </row>
    <row r="139" spans="1:14" ht="12.75" customHeight="1" x14ac:dyDescent="0.25">
      <c r="A139">
        <v>1996</v>
      </c>
      <c r="B139">
        <v>2</v>
      </c>
      <c r="C139" s="1" t="s">
        <v>603</v>
      </c>
      <c r="D139" s="2" t="s">
        <v>604</v>
      </c>
      <c r="F139" s="2" t="s">
        <v>605</v>
      </c>
      <c r="G139" s="2" t="s">
        <v>606</v>
      </c>
      <c r="I139" s="2" t="s">
        <v>607</v>
      </c>
      <c r="L139" s="2" t="s">
        <v>604</v>
      </c>
      <c r="M139" s="1">
        <v>362.3</v>
      </c>
    </row>
    <row r="140" spans="1:14" ht="12.75" customHeight="1" x14ac:dyDescent="0.25">
      <c r="A140">
        <v>1996</v>
      </c>
      <c r="B140">
        <v>3</v>
      </c>
      <c r="C140" s="1" t="s">
        <v>608</v>
      </c>
      <c r="D140" s="2" t="s">
        <v>609</v>
      </c>
      <c r="F140" s="2" t="s">
        <v>610</v>
      </c>
      <c r="G140" s="2" t="s">
        <v>611</v>
      </c>
      <c r="I140" s="2" t="s">
        <v>612</v>
      </c>
      <c r="L140" s="2" t="s">
        <v>609</v>
      </c>
      <c r="M140" s="1">
        <v>362.83</v>
      </c>
    </row>
    <row r="141" spans="1:14" ht="12.75" customHeight="1" x14ac:dyDescent="0.25">
      <c r="A141">
        <v>1996</v>
      </c>
      <c r="B141">
        <v>4</v>
      </c>
      <c r="C141" s="1" t="s">
        <v>613</v>
      </c>
      <c r="D141" s="2" t="s">
        <v>614</v>
      </c>
      <c r="F141" s="2" t="s">
        <v>615</v>
      </c>
      <c r="G141" s="2" t="s">
        <v>616</v>
      </c>
      <c r="I141" s="2" t="s">
        <v>617</v>
      </c>
      <c r="L141" s="2" t="s">
        <v>614</v>
      </c>
      <c r="M141" s="1">
        <v>363.19</v>
      </c>
    </row>
    <row r="142" spans="1:14" ht="12.75" customHeight="1" x14ac:dyDescent="0.25">
      <c r="A142">
        <v>1996</v>
      </c>
      <c r="B142">
        <v>5</v>
      </c>
      <c r="C142" s="1" t="s">
        <v>618</v>
      </c>
      <c r="D142" s="2" t="s">
        <v>619</v>
      </c>
      <c r="F142" s="2" t="s">
        <v>620</v>
      </c>
      <c r="G142" s="2" t="s">
        <v>621</v>
      </c>
      <c r="I142" s="2" t="s">
        <v>622</v>
      </c>
      <c r="L142" s="2" t="s">
        <v>619</v>
      </c>
      <c r="M142" s="1">
        <v>364.02</v>
      </c>
    </row>
    <row r="143" spans="1:14" ht="12.75" customHeight="1" x14ac:dyDescent="0.25">
      <c r="A143">
        <v>1996</v>
      </c>
      <c r="B143">
        <v>6</v>
      </c>
      <c r="C143" s="1" t="s">
        <v>623</v>
      </c>
      <c r="D143" s="2" t="s">
        <v>624</v>
      </c>
      <c r="F143" s="2" t="s">
        <v>625</v>
      </c>
      <c r="G143" s="2" t="s">
        <v>626</v>
      </c>
      <c r="I143" s="2" t="s">
        <v>627</v>
      </c>
      <c r="L143" s="2" t="s">
        <v>624</v>
      </c>
      <c r="M143" s="1">
        <v>364.39</v>
      </c>
    </row>
    <row r="144" spans="1:14" ht="12.75" customHeight="1" x14ac:dyDescent="0.25">
      <c r="A144">
        <v>1996</v>
      </c>
      <c r="B144">
        <v>7</v>
      </c>
      <c r="C144" s="1" t="s">
        <v>628</v>
      </c>
      <c r="D144" s="2" t="s">
        <v>629</v>
      </c>
      <c r="F144" s="2" t="s">
        <v>630</v>
      </c>
      <c r="G144" s="2" t="s">
        <v>631</v>
      </c>
      <c r="I144" s="2" t="s">
        <v>632</v>
      </c>
      <c r="L144" s="2" t="s">
        <v>629</v>
      </c>
      <c r="M144" s="1">
        <v>365.15</v>
      </c>
    </row>
    <row r="145" spans="1:13" ht="12.75" customHeight="1" x14ac:dyDescent="0.25">
      <c r="A145">
        <v>1996</v>
      </c>
      <c r="B145">
        <v>8</v>
      </c>
      <c r="C145" s="1" t="s">
        <v>633</v>
      </c>
      <c r="D145" s="2" t="s">
        <v>634</v>
      </c>
      <c r="F145" s="2" t="s">
        <v>635</v>
      </c>
      <c r="G145" s="2" t="s">
        <v>636</v>
      </c>
      <c r="I145" s="2" t="s">
        <v>504</v>
      </c>
      <c r="L145" s="2" t="s">
        <v>634</v>
      </c>
      <c r="M145" s="1">
        <v>366.07</v>
      </c>
    </row>
    <row r="146" spans="1:13" ht="12.75" customHeight="1" x14ac:dyDescent="0.25">
      <c r="A146">
        <v>1996</v>
      </c>
      <c r="B146">
        <v>9</v>
      </c>
      <c r="C146" s="1" t="s">
        <v>637</v>
      </c>
      <c r="D146" s="2" t="s">
        <v>469</v>
      </c>
      <c r="F146" s="2" t="s">
        <v>638</v>
      </c>
      <c r="G146" s="2" t="s">
        <v>639</v>
      </c>
      <c r="I146" s="2" t="s">
        <v>640</v>
      </c>
      <c r="L146" s="2" t="s">
        <v>469</v>
      </c>
      <c r="M146" s="1">
        <v>363.94</v>
      </c>
    </row>
    <row r="147" spans="1:13" ht="12.75" customHeight="1" x14ac:dyDescent="0.25">
      <c r="A147">
        <v>1996</v>
      </c>
      <c r="B147">
        <v>10</v>
      </c>
      <c r="C147" s="1" t="s">
        <v>641</v>
      </c>
      <c r="D147" s="2" t="s">
        <v>642</v>
      </c>
      <c r="F147" s="2" t="s">
        <v>502</v>
      </c>
      <c r="G147" s="2" t="s">
        <v>643</v>
      </c>
      <c r="I147" s="2" t="s">
        <v>644</v>
      </c>
      <c r="L147" s="2" t="s">
        <v>642</v>
      </c>
      <c r="M147" s="1">
        <v>364.84</v>
      </c>
    </row>
    <row r="148" spans="1:13" ht="12.75" customHeight="1" x14ac:dyDescent="0.25">
      <c r="A148">
        <v>1996</v>
      </c>
      <c r="B148">
        <v>11</v>
      </c>
      <c r="C148" s="1" t="s">
        <v>645</v>
      </c>
      <c r="D148" s="2" t="s">
        <v>497</v>
      </c>
      <c r="F148" s="2" t="s">
        <v>646</v>
      </c>
      <c r="G148" s="2" t="s">
        <v>647</v>
      </c>
      <c r="I148" s="2" t="s">
        <v>648</v>
      </c>
      <c r="L148" s="2" t="s">
        <v>497</v>
      </c>
      <c r="M148" s="1">
        <v>364.44</v>
      </c>
    </row>
    <row r="149" spans="1:13" ht="12.75" customHeight="1" x14ac:dyDescent="0.25">
      <c r="A149">
        <v>1996</v>
      </c>
      <c r="B149">
        <v>12</v>
      </c>
      <c r="C149" s="1" t="s">
        <v>649</v>
      </c>
      <c r="D149" s="2" t="s">
        <v>650</v>
      </c>
      <c r="F149" s="2" t="s">
        <v>651</v>
      </c>
      <c r="G149" s="2" t="s">
        <v>652</v>
      </c>
      <c r="I149" s="2" t="s">
        <v>568</v>
      </c>
      <c r="L149" s="2" t="s">
        <v>650</v>
      </c>
      <c r="M149" s="1">
        <v>363.17</v>
      </c>
    </row>
    <row r="150" spans="1:13" ht="12.75" customHeight="1" x14ac:dyDescent="0.25">
      <c r="A150">
        <v>1997</v>
      </c>
      <c r="B150">
        <v>1</v>
      </c>
      <c r="C150" s="1" t="s">
        <v>653</v>
      </c>
      <c r="D150" s="2" t="s">
        <v>616</v>
      </c>
      <c r="F150" s="2" t="s">
        <v>654</v>
      </c>
      <c r="G150" s="2" t="s">
        <v>655</v>
      </c>
      <c r="I150" s="2" t="s">
        <v>656</v>
      </c>
      <c r="L150" s="2" t="s">
        <v>616</v>
      </c>
      <c r="M150" s="1">
        <v>364.58</v>
      </c>
    </row>
    <row r="151" spans="1:13" ht="12.75" customHeight="1" x14ac:dyDescent="0.25">
      <c r="A151">
        <v>1997</v>
      </c>
      <c r="B151">
        <v>2</v>
      </c>
      <c r="C151" s="1" t="s">
        <v>657</v>
      </c>
      <c r="D151" s="2" t="s">
        <v>658</v>
      </c>
      <c r="F151" s="2" t="s">
        <v>659</v>
      </c>
      <c r="G151" s="2" t="s">
        <v>660</v>
      </c>
      <c r="I151" s="2" t="s">
        <v>507</v>
      </c>
      <c r="L151" s="2" t="s">
        <v>658</v>
      </c>
      <c r="M151" s="1">
        <v>366</v>
      </c>
    </row>
    <row r="152" spans="1:13" ht="12.75" customHeight="1" x14ac:dyDescent="0.25">
      <c r="A152">
        <v>1997</v>
      </c>
      <c r="B152">
        <v>3</v>
      </c>
      <c r="C152" s="1" t="s">
        <v>661</v>
      </c>
      <c r="D152" s="2" t="s">
        <v>662</v>
      </c>
      <c r="F152" s="2" t="s">
        <v>663</v>
      </c>
      <c r="G152" s="2" t="s">
        <v>664</v>
      </c>
      <c r="I152" s="2" t="s">
        <v>514</v>
      </c>
      <c r="L152" s="2" t="s">
        <v>662</v>
      </c>
      <c r="M152" s="1">
        <v>363.35</v>
      </c>
    </row>
    <row r="153" spans="1:13" ht="12.75" customHeight="1" x14ac:dyDescent="0.25">
      <c r="A153">
        <v>1997</v>
      </c>
      <c r="B153">
        <v>4</v>
      </c>
      <c r="C153" s="1" t="s">
        <v>665</v>
      </c>
      <c r="D153" s="2" t="s">
        <v>660</v>
      </c>
      <c r="F153" s="2" t="s">
        <v>666</v>
      </c>
      <c r="G153" s="2" t="s">
        <v>667</v>
      </c>
      <c r="I153" s="2" t="s">
        <v>668</v>
      </c>
      <c r="L153" s="2" t="s">
        <v>660</v>
      </c>
      <c r="M153" s="1">
        <v>363.85</v>
      </c>
    </row>
    <row r="154" spans="1:13" ht="12.75" customHeight="1" x14ac:dyDescent="0.25">
      <c r="A154">
        <v>1997</v>
      </c>
      <c r="B154">
        <v>5</v>
      </c>
      <c r="C154" s="1" t="s">
        <v>669</v>
      </c>
      <c r="D154" s="2" t="s">
        <v>670</v>
      </c>
      <c r="F154" s="2" t="s">
        <v>671</v>
      </c>
      <c r="G154" s="2" t="s">
        <v>672</v>
      </c>
      <c r="I154" s="2" t="s">
        <v>673</v>
      </c>
      <c r="L154" s="2" t="s">
        <v>670</v>
      </c>
      <c r="M154" s="1">
        <v>364.35</v>
      </c>
    </row>
    <row r="155" spans="1:13" ht="12.75" customHeight="1" x14ac:dyDescent="0.25">
      <c r="A155">
        <v>1997</v>
      </c>
      <c r="B155">
        <v>6</v>
      </c>
      <c r="C155" s="1" t="s">
        <v>674</v>
      </c>
      <c r="D155" s="2" t="s">
        <v>675</v>
      </c>
      <c r="F155" s="2" t="s">
        <v>546</v>
      </c>
      <c r="G155" s="2" t="s">
        <v>676</v>
      </c>
      <c r="I155" s="2" t="s">
        <v>677</v>
      </c>
      <c r="L155" s="2" t="s">
        <v>675</v>
      </c>
      <c r="M155" s="1">
        <v>364.54</v>
      </c>
    </row>
    <row r="156" spans="1:13" ht="12.75" customHeight="1" x14ac:dyDescent="0.25">
      <c r="A156">
        <v>1997</v>
      </c>
      <c r="B156">
        <v>7</v>
      </c>
      <c r="C156" s="1" t="s">
        <v>678</v>
      </c>
      <c r="D156" s="2" t="s">
        <v>296</v>
      </c>
      <c r="F156" s="2" t="s">
        <v>507</v>
      </c>
      <c r="G156" s="2" t="s">
        <v>679</v>
      </c>
      <c r="I156" s="2" t="s">
        <v>680</v>
      </c>
      <c r="L156" s="2" t="s">
        <v>296</v>
      </c>
      <c r="M156" s="1">
        <v>364.43</v>
      </c>
    </row>
    <row r="157" spans="1:13" ht="12.75" customHeight="1" x14ac:dyDescent="0.25">
      <c r="A157">
        <v>1997</v>
      </c>
      <c r="B157">
        <v>8</v>
      </c>
      <c r="C157" s="1" t="s">
        <v>681</v>
      </c>
      <c r="D157" s="2" t="s">
        <v>682</v>
      </c>
      <c r="F157" s="2" t="s">
        <v>597</v>
      </c>
      <c r="G157" s="2" t="s">
        <v>683</v>
      </c>
      <c r="I157" s="2" t="s">
        <v>684</v>
      </c>
      <c r="L157" s="2" t="s">
        <v>682</v>
      </c>
      <c r="M157" s="1">
        <v>365.14</v>
      </c>
    </row>
    <row r="158" spans="1:13" ht="12.75" customHeight="1" x14ac:dyDescent="0.25">
      <c r="A158">
        <v>1997</v>
      </c>
      <c r="B158">
        <v>9</v>
      </c>
      <c r="C158" s="1" t="s">
        <v>685</v>
      </c>
      <c r="D158" s="2" t="s">
        <v>686</v>
      </c>
      <c r="F158" s="2" t="s">
        <v>687</v>
      </c>
      <c r="G158" s="2" t="s">
        <v>688</v>
      </c>
      <c r="I158" s="2" t="s">
        <v>689</v>
      </c>
      <c r="L158" s="2" t="s">
        <v>686</v>
      </c>
      <c r="M158" s="1">
        <v>365.53</v>
      </c>
    </row>
    <row r="159" spans="1:13" ht="12.75" customHeight="1" x14ac:dyDescent="0.25">
      <c r="A159">
        <v>1997</v>
      </c>
      <c r="B159">
        <v>10</v>
      </c>
      <c r="C159" s="1" t="s">
        <v>690</v>
      </c>
      <c r="D159" s="2" t="s">
        <v>691</v>
      </c>
      <c r="F159" s="2" t="s">
        <v>692</v>
      </c>
      <c r="G159" s="2" t="s">
        <v>693</v>
      </c>
      <c r="I159" s="2" t="s">
        <v>694</v>
      </c>
      <c r="L159" s="2" t="s">
        <v>691</v>
      </c>
      <c r="M159" s="16">
        <v>365.51</v>
      </c>
    </row>
    <row r="160" spans="1:13" ht="12.75" customHeight="1" x14ac:dyDescent="0.25">
      <c r="A160">
        <v>1997</v>
      </c>
      <c r="B160">
        <v>11</v>
      </c>
      <c r="C160" s="1" t="s">
        <v>695</v>
      </c>
      <c r="D160" s="2" t="s">
        <v>696</v>
      </c>
      <c r="F160" s="2" t="s">
        <v>597</v>
      </c>
      <c r="G160" s="2" t="s">
        <v>689</v>
      </c>
      <c r="I160" s="2" t="s">
        <v>697</v>
      </c>
      <c r="L160" s="2" t="s">
        <v>696</v>
      </c>
      <c r="M160" s="16">
        <v>365.14</v>
      </c>
    </row>
    <row r="161" spans="1:15" ht="12.75" customHeight="1" x14ac:dyDescent="0.25">
      <c r="A161">
        <v>1997</v>
      </c>
      <c r="B161">
        <v>12</v>
      </c>
      <c r="C161" s="1" t="s">
        <v>698</v>
      </c>
      <c r="D161" s="2" t="s">
        <v>699</v>
      </c>
      <c r="F161" s="2" t="s">
        <v>700</v>
      </c>
      <c r="G161" s="2" t="s">
        <v>701</v>
      </c>
      <c r="I161" s="2" t="s">
        <v>702</v>
      </c>
      <c r="L161" s="2" t="s">
        <v>699</v>
      </c>
      <c r="M161" s="16">
        <v>365.46</v>
      </c>
    </row>
    <row r="162" spans="1:15" ht="12.75" customHeight="1" x14ac:dyDescent="0.25">
      <c r="A162">
        <v>1998</v>
      </c>
      <c r="B162">
        <v>1</v>
      </c>
      <c r="C162" s="1" t="s">
        <v>703</v>
      </c>
      <c r="D162" s="2" t="s">
        <v>704</v>
      </c>
      <c r="F162" s="2" t="s">
        <v>705</v>
      </c>
      <c r="G162" s="2" t="s">
        <v>706</v>
      </c>
      <c r="I162" s="2" t="s">
        <v>707</v>
      </c>
      <c r="L162" s="2" t="s">
        <v>704</v>
      </c>
      <c r="M162" s="16">
        <v>365.66</v>
      </c>
    </row>
    <row r="163" spans="1:15" ht="12.75" customHeight="1" x14ac:dyDescent="0.25">
      <c r="A163">
        <v>1998</v>
      </c>
      <c r="B163">
        <v>2</v>
      </c>
      <c r="C163" s="1" t="s">
        <v>708</v>
      </c>
      <c r="D163" s="2" t="s">
        <v>709</v>
      </c>
      <c r="F163" s="2" t="s">
        <v>710</v>
      </c>
      <c r="G163" s="2" t="s">
        <v>711</v>
      </c>
      <c r="I163" s="2" t="s">
        <v>712</v>
      </c>
      <c r="L163" s="2" t="s">
        <v>709</v>
      </c>
      <c r="M163" s="16">
        <v>365.69</v>
      </c>
    </row>
    <row r="164" spans="1:15" ht="12.75" customHeight="1" x14ac:dyDescent="0.25">
      <c r="A164">
        <v>1998</v>
      </c>
      <c r="B164">
        <v>3</v>
      </c>
      <c r="C164" s="1" t="s">
        <v>713</v>
      </c>
      <c r="D164" s="2" t="s">
        <v>714</v>
      </c>
      <c r="F164" s="2" t="s">
        <v>715</v>
      </c>
      <c r="G164" s="2" t="s">
        <v>716</v>
      </c>
      <c r="I164" s="2" t="s">
        <v>717</v>
      </c>
      <c r="L164" s="2" t="s">
        <v>714</v>
      </c>
      <c r="M164" s="16">
        <v>366.06</v>
      </c>
    </row>
    <row r="165" spans="1:15" ht="12.75" customHeight="1" x14ac:dyDescent="0.25">
      <c r="A165">
        <v>1998</v>
      </c>
      <c r="B165">
        <v>4</v>
      </c>
      <c r="C165" s="1" t="s">
        <v>718</v>
      </c>
      <c r="D165" s="2" t="s">
        <v>719</v>
      </c>
      <c r="F165" s="2" t="s">
        <v>720</v>
      </c>
      <c r="G165" s="2" t="s">
        <v>721</v>
      </c>
      <c r="I165" s="2" t="s">
        <v>722</v>
      </c>
      <c r="L165" s="2" t="s">
        <v>719</v>
      </c>
      <c r="M165" s="16">
        <v>365.54</v>
      </c>
      <c r="N165" s="119">
        <f>AVERAGE(M159:M170)</f>
        <v>366.45083333333332</v>
      </c>
    </row>
    <row r="166" spans="1:15" ht="12.75" customHeight="1" x14ac:dyDescent="0.25">
      <c r="A166">
        <v>1998</v>
      </c>
      <c r="B166">
        <v>5</v>
      </c>
      <c r="C166" s="1" t="s">
        <v>723</v>
      </c>
      <c r="D166" s="2" t="s">
        <v>724</v>
      </c>
      <c r="F166" s="2" t="s">
        <v>725</v>
      </c>
      <c r="G166" s="2" t="s">
        <v>726</v>
      </c>
      <c r="I166" s="2" t="s">
        <v>727</v>
      </c>
      <c r="L166" s="2" t="s">
        <v>724</v>
      </c>
      <c r="M166" s="16">
        <v>366.4</v>
      </c>
    </row>
    <row r="167" spans="1:15" ht="12.75" customHeight="1" x14ac:dyDescent="0.25">
      <c r="A167">
        <v>1998</v>
      </c>
      <c r="B167">
        <v>6</v>
      </c>
      <c r="C167" s="1" t="s">
        <v>728</v>
      </c>
      <c r="D167" s="2" t="s">
        <v>729</v>
      </c>
      <c r="F167" s="2" t="s">
        <v>730</v>
      </c>
      <c r="G167" s="2" t="s">
        <v>731</v>
      </c>
      <c r="I167" s="2" t="s">
        <v>732</v>
      </c>
      <c r="L167" s="2" t="s">
        <v>729</v>
      </c>
      <c r="M167" s="16">
        <v>366.24</v>
      </c>
    </row>
    <row r="168" spans="1:15" ht="12.75" customHeight="1" x14ac:dyDescent="0.25">
      <c r="A168">
        <v>1998</v>
      </c>
      <c r="B168">
        <v>7</v>
      </c>
      <c r="C168" s="1" t="s">
        <v>733</v>
      </c>
      <c r="D168" s="2" t="s">
        <v>734</v>
      </c>
      <c r="F168" s="2" t="s">
        <v>655</v>
      </c>
      <c r="G168" s="2" t="s">
        <v>735</v>
      </c>
      <c r="I168" s="2" t="s">
        <v>736</v>
      </c>
      <c r="L168" s="2" t="s">
        <v>734</v>
      </c>
      <c r="M168" s="16">
        <v>368.11</v>
      </c>
    </row>
    <row r="169" spans="1:15" ht="12.75" customHeight="1" x14ac:dyDescent="0.25">
      <c r="A169">
        <v>1998</v>
      </c>
      <c r="B169">
        <v>8</v>
      </c>
      <c r="C169" s="1" t="s">
        <v>737</v>
      </c>
      <c r="D169" s="2" t="s">
        <v>738</v>
      </c>
      <c r="F169" s="2" t="s">
        <v>739</v>
      </c>
      <c r="G169" s="2" t="s">
        <v>740</v>
      </c>
      <c r="I169" s="2" t="s">
        <v>741</v>
      </c>
      <c r="L169" s="2" t="s">
        <v>738</v>
      </c>
      <c r="M169" s="16">
        <v>367.5</v>
      </c>
    </row>
    <row r="170" spans="1:15" ht="12.75" customHeight="1" x14ac:dyDescent="0.25">
      <c r="A170">
        <v>1998</v>
      </c>
      <c r="B170">
        <v>9</v>
      </c>
      <c r="C170" s="1" t="s">
        <v>742</v>
      </c>
      <c r="D170" s="2" t="s">
        <v>416</v>
      </c>
      <c r="F170" s="2" t="s">
        <v>743</v>
      </c>
      <c r="G170" s="2" t="s">
        <v>744</v>
      </c>
      <c r="I170" s="2" t="s">
        <v>745</v>
      </c>
      <c r="L170" s="2" t="s">
        <v>416</v>
      </c>
      <c r="M170" s="16">
        <v>370.1</v>
      </c>
      <c r="N170" s="160">
        <f>M170-M158</f>
        <v>4.57000000000005</v>
      </c>
    </row>
    <row r="171" spans="1:15" ht="12.75" customHeight="1" x14ac:dyDescent="0.25">
      <c r="A171">
        <v>1998</v>
      </c>
      <c r="B171">
        <v>10</v>
      </c>
      <c r="C171" s="1" t="s">
        <v>746</v>
      </c>
      <c r="D171" s="2" t="s">
        <v>497</v>
      </c>
      <c r="F171" s="2" t="s">
        <v>747</v>
      </c>
      <c r="G171" s="2" t="s">
        <v>748</v>
      </c>
      <c r="I171" s="2" t="s">
        <v>749</v>
      </c>
      <c r="L171" s="2" t="s">
        <v>497</v>
      </c>
      <c r="M171" s="1">
        <v>368.88</v>
      </c>
      <c r="N171" s="160">
        <f>M171-M159</f>
        <v>3.3700000000000045</v>
      </c>
      <c r="O171" s="163">
        <f>AVERAGE(N170:N172)</f>
        <v>3.9733333333333576</v>
      </c>
    </row>
    <row r="172" spans="1:15" ht="12.75" customHeight="1" x14ac:dyDescent="0.25">
      <c r="A172">
        <v>1998</v>
      </c>
      <c r="B172">
        <v>11</v>
      </c>
      <c r="C172" s="1" t="s">
        <v>750</v>
      </c>
      <c r="D172" s="2" t="s">
        <v>751</v>
      </c>
      <c r="F172" s="2" t="s">
        <v>752</v>
      </c>
      <c r="G172" s="2" t="s">
        <v>699</v>
      </c>
      <c r="I172" s="2" t="s">
        <v>753</v>
      </c>
      <c r="L172" s="2" t="s">
        <v>751</v>
      </c>
      <c r="M172" s="1">
        <v>369.12</v>
      </c>
      <c r="N172" s="160">
        <f>M172-M160</f>
        <v>3.9800000000000182</v>
      </c>
    </row>
    <row r="173" spans="1:15" ht="12.75" customHeight="1" x14ac:dyDescent="0.25">
      <c r="A173">
        <v>1998</v>
      </c>
      <c r="B173">
        <v>12</v>
      </c>
      <c r="C173" s="1" t="s">
        <v>754</v>
      </c>
      <c r="D173" s="2" t="s">
        <v>755</v>
      </c>
      <c r="F173" s="2" t="s">
        <v>756</v>
      </c>
      <c r="G173" s="2" t="s">
        <v>757</v>
      </c>
      <c r="I173" s="2" t="s">
        <v>758</v>
      </c>
      <c r="L173" s="2" t="s">
        <v>755</v>
      </c>
      <c r="M173" s="1">
        <v>369.22</v>
      </c>
    </row>
    <row r="174" spans="1:15" ht="12.75" customHeight="1" x14ac:dyDescent="0.25">
      <c r="A174">
        <v>1999</v>
      </c>
      <c r="B174">
        <v>1</v>
      </c>
      <c r="C174" s="1" t="s">
        <v>759</v>
      </c>
      <c r="D174" s="2" t="s">
        <v>760</v>
      </c>
      <c r="F174" s="2" t="s">
        <v>761</v>
      </c>
      <c r="G174" s="2" t="s">
        <v>762</v>
      </c>
      <c r="I174" s="2" t="s">
        <v>763</v>
      </c>
      <c r="L174" s="2" t="s">
        <v>760</v>
      </c>
      <c r="M174" s="1">
        <v>368.86</v>
      </c>
    </row>
    <row r="175" spans="1:15" ht="12.75" customHeight="1" x14ac:dyDescent="0.25">
      <c r="A175">
        <v>1999</v>
      </c>
      <c r="B175">
        <v>2</v>
      </c>
      <c r="C175" s="1" t="s">
        <v>764</v>
      </c>
      <c r="D175" s="2" t="s">
        <v>765</v>
      </c>
      <c r="F175" s="2" t="s">
        <v>766</v>
      </c>
      <c r="G175" s="2" t="s">
        <v>767</v>
      </c>
      <c r="I175" s="2" t="s">
        <v>768</v>
      </c>
      <c r="L175" s="2" t="s">
        <v>765</v>
      </c>
      <c r="M175" s="1">
        <v>369.4</v>
      </c>
    </row>
    <row r="176" spans="1:15" ht="12.75" customHeight="1" x14ac:dyDescent="0.25">
      <c r="A176">
        <v>1999</v>
      </c>
      <c r="B176">
        <v>3</v>
      </c>
      <c r="C176" s="1" t="s">
        <v>769</v>
      </c>
      <c r="D176" s="2" t="s">
        <v>770</v>
      </c>
      <c r="F176" s="2" t="s">
        <v>771</v>
      </c>
      <c r="G176" s="2" t="s">
        <v>772</v>
      </c>
      <c r="I176" s="2" t="s">
        <v>773</v>
      </c>
      <c r="L176" s="2" t="s">
        <v>770</v>
      </c>
      <c r="M176" s="1">
        <v>368.93</v>
      </c>
    </row>
    <row r="177" spans="1:13" ht="12.75" customHeight="1" x14ac:dyDescent="0.25">
      <c r="A177">
        <v>1999</v>
      </c>
      <c r="B177">
        <v>4</v>
      </c>
      <c r="C177" s="1" t="s">
        <v>774</v>
      </c>
      <c r="D177" s="2" t="s">
        <v>775</v>
      </c>
      <c r="F177" s="2" t="s">
        <v>776</v>
      </c>
      <c r="G177" s="2" t="s">
        <v>777</v>
      </c>
      <c r="I177" s="2" t="s">
        <v>778</v>
      </c>
      <c r="L177" s="2" t="s">
        <v>775</v>
      </c>
      <c r="M177" s="1">
        <v>369.08</v>
      </c>
    </row>
    <row r="178" spans="1:13" ht="12.75" customHeight="1" x14ac:dyDescent="0.25">
      <c r="A178">
        <v>1999</v>
      </c>
      <c r="B178">
        <v>5</v>
      </c>
      <c r="C178" s="1" t="s">
        <v>779</v>
      </c>
      <c r="D178" s="2" t="s">
        <v>780</v>
      </c>
      <c r="F178" s="2" t="s">
        <v>781</v>
      </c>
      <c r="G178" s="2" t="s">
        <v>782</v>
      </c>
      <c r="I178" s="2" t="s">
        <v>783</v>
      </c>
      <c r="L178" s="2" t="s">
        <v>780</v>
      </c>
      <c r="M178" s="1">
        <v>369.33</v>
      </c>
    </row>
    <row r="179" spans="1:13" ht="12.75" customHeight="1" x14ac:dyDescent="0.25">
      <c r="A179">
        <v>1999</v>
      </c>
      <c r="B179">
        <v>6</v>
      </c>
      <c r="C179" s="1" t="s">
        <v>784</v>
      </c>
      <c r="D179" s="2" t="s">
        <v>785</v>
      </c>
      <c r="F179" s="2" t="s">
        <v>786</v>
      </c>
      <c r="G179" s="2" t="s">
        <v>787</v>
      </c>
      <c r="I179" s="2" t="s">
        <v>788</v>
      </c>
      <c r="L179" s="2" t="s">
        <v>785</v>
      </c>
      <c r="M179" s="1">
        <v>368.97</v>
      </c>
    </row>
    <row r="180" spans="1:13" ht="12.75" customHeight="1" x14ac:dyDescent="0.25">
      <c r="A180">
        <v>1999</v>
      </c>
      <c r="B180">
        <v>7</v>
      </c>
      <c r="C180" s="1" t="s">
        <v>789</v>
      </c>
      <c r="D180" s="2" t="s">
        <v>673</v>
      </c>
      <c r="F180" s="2" t="s">
        <v>790</v>
      </c>
      <c r="G180" s="2" t="s">
        <v>710</v>
      </c>
      <c r="I180" s="2" t="s">
        <v>766</v>
      </c>
      <c r="L180" s="2" t="s">
        <v>673</v>
      </c>
      <c r="M180" s="1">
        <v>368.43</v>
      </c>
    </row>
    <row r="181" spans="1:13" ht="12.75" customHeight="1" x14ac:dyDescent="0.25">
      <c r="A181">
        <v>1999</v>
      </c>
      <c r="B181">
        <v>8</v>
      </c>
      <c r="C181" s="1" t="s">
        <v>791</v>
      </c>
      <c r="D181" s="2" t="s">
        <v>792</v>
      </c>
      <c r="F181" s="2" t="s">
        <v>793</v>
      </c>
      <c r="G181" s="2" t="s">
        <v>794</v>
      </c>
      <c r="I181" s="2" t="s">
        <v>795</v>
      </c>
      <c r="L181" s="2" t="s">
        <v>792</v>
      </c>
      <c r="M181" s="1">
        <v>369.21</v>
      </c>
    </row>
    <row r="182" spans="1:13" ht="12.75" customHeight="1" x14ac:dyDescent="0.25">
      <c r="A182">
        <v>1999</v>
      </c>
      <c r="B182">
        <v>9</v>
      </c>
      <c r="C182" s="1" t="s">
        <v>796</v>
      </c>
      <c r="D182" s="2" t="s">
        <v>293</v>
      </c>
      <c r="F182" s="2" t="s">
        <v>781</v>
      </c>
      <c r="G182" s="2" t="s">
        <v>797</v>
      </c>
      <c r="I182" s="2" t="s">
        <v>798</v>
      </c>
      <c r="L182" s="2" t="s">
        <v>293</v>
      </c>
      <c r="M182" s="1">
        <v>369.33</v>
      </c>
    </row>
    <row r="183" spans="1:13" ht="12.75" customHeight="1" x14ac:dyDescent="0.25">
      <c r="A183">
        <v>1999</v>
      </c>
      <c r="B183">
        <v>10</v>
      </c>
      <c r="C183" s="1" t="s">
        <v>799</v>
      </c>
      <c r="D183" s="2" t="s">
        <v>800</v>
      </c>
      <c r="F183" s="2" t="s">
        <v>801</v>
      </c>
      <c r="G183" s="2" t="s">
        <v>802</v>
      </c>
      <c r="I183" s="2" t="s">
        <v>803</v>
      </c>
      <c r="L183" s="2" t="s">
        <v>800</v>
      </c>
      <c r="M183" s="1">
        <v>369.83</v>
      </c>
    </row>
    <row r="184" spans="1:13" ht="12.75" customHeight="1" x14ac:dyDescent="0.25">
      <c r="A184">
        <v>1999</v>
      </c>
      <c r="B184">
        <v>11</v>
      </c>
      <c r="C184" s="1" t="s">
        <v>804</v>
      </c>
      <c r="D184" s="2" t="s">
        <v>805</v>
      </c>
      <c r="F184" s="2" t="s">
        <v>806</v>
      </c>
      <c r="G184" s="2" t="s">
        <v>807</v>
      </c>
      <c r="I184" s="2" t="s">
        <v>808</v>
      </c>
      <c r="L184" s="2" t="s">
        <v>805</v>
      </c>
      <c r="M184" s="1">
        <v>370.23</v>
      </c>
    </row>
    <row r="185" spans="1:13" ht="12.75" customHeight="1" x14ac:dyDescent="0.25">
      <c r="A185">
        <v>1999</v>
      </c>
      <c r="B185">
        <v>12</v>
      </c>
      <c r="C185" s="1" t="s">
        <v>809</v>
      </c>
      <c r="D185" s="2" t="s">
        <v>810</v>
      </c>
      <c r="F185" s="2" t="s">
        <v>811</v>
      </c>
      <c r="G185" s="2" t="s">
        <v>812</v>
      </c>
      <c r="I185" s="2" t="s">
        <v>813</v>
      </c>
      <c r="L185" s="2" t="s">
        <v>810</v>
      </c>
      <c r="M185" s="1">
        <v>370.27</v>
      </c>
    </row>
    <row r="186" spans="1:13" ht="12.75" customHeight="1" x14ac:dyDescent="0.25">
      <c r="A186">
        <v>2000</v>
      </c>
      <c r="B186">
        <v>1</v>
      </c>
      <c r="C186" s="1" t="s">
        <v>814</v>
      </c>
      <c r="D186" s="2" t="s">
        <v>815</v>
      </c>
      <c r="F186" s="2" t="s">
        <v>816</v>
      </c>
      <c r="G186" s="2" t="s">
        <v>817</v>
      </c>
      <c r="I186" s="2" t="s">
        <v>818</v>
      </c>
      <c r="L186" s="2" t="s">
        <v>815</v>
      </c>
      <c r="M186" s="1">
        <v>369.44</v>
      </c>
    </row>
    <row r="187" spans="1:13" ht="12.75" customHeight="1" x14ac:dyDescent="0.25">
      <c r="A187">
        <v>2000</v>
      </c>
      <c r="B187">
        <v>2</v>
      </c>
      <c r="C187" s="1" t="s">
        <v>819</v>
      </c>
      <c r="D187" s="2" t="s">
        <v>820</v>
      </c>
      <c r="F187" s="2" t="s">
        <v>821</v>
      </c>
      <c r="G187" s="2" t="s">
        <v>822</v>
      </c>
      <c r="I187" s="2" t="s">
        <v>823</v>
      </c>
      <c r="L187" s="2" t="s">
        <v>820</v>
      </c>
      <c r="M187" s="1">
        <v>370.68</v>
      </c>
    </row>
    <row r="188" spans="1:13" ht="12.75" customHeight="1" x14ac:dyDescent="0.25">
      <c r="A188">
        <v>2000</v>
      </c>
      <c r="B188">
        <v>3</v>
      </c>
      <c r="C188" s="1" t="s">
        <v>824</v>
      </c>
      <c r="D188" s="2" t="s">
        <v>825</v>
      </c>
      <c r="F188" s="2" t="s">
        <v>826</v>
      </c>
      <c r="G188" s="2" t="s">
        <v>827</v>
      </c>
      <c r="I188" s="2" t="s">
        <v>828</v>
      </c>
      <c r="L188" s="2" t="s">
        <v>825</v>
      </c>
      <c r="M188" s="1">
        <v>369.96</v>
      </c>
    </row>
    <row r="189" spans="1:13" ht="12.75" customHeight="1" x14ac:dyDescent="0.25">
      <c r="A189">
        <v>2000</v>
      </c>
      <c r="B189">
        <v>4</v>
      </c>
      <c r="C189" s="1" t="s">
        <v>829</v>
      </c>
      <c r="D189" s="2" t="s">
        <v>830</v>
      </c>
      <c r="F189" s="2" t="s">
        <v>831</v>
      </c>
      <c r="G189" s="2" t="s">
        <v>832</v>
      </c>
      <c r="I189" s="2" t="s">
        <v>833</v>
      </c>
      <c r="L189" s="2" t="s">
        <v>830</v>
      </c>
      <c r="M189" s="1">
        <v>370.38</v>
      </c>
    </row>
    <row r="190" spans="1:13" ht="12.75" customHeight="1" x14ac:dyDescent="0.25">
      <c r="A190">
        <v>2000</v>
      </c>
      <c r="B190">
        <v>5</v>
      </c>
      <c r="C190" s="1" t="s">
        <v>834</v>
      </c>
      <c r="D190" s="2" t="s">
        <v>835</v>
      </c>
      <c r="F190" s="2" t="s">
        <v>836</v>
      </c>
      <c r="G190" s="2" t="s">
        <v>837</v>
      </c>
      <c r="I190" s="2" t="s">
        <v>838</v>
      </c>
      <c r="L190" s="2" t="s">
        <v>835</v>
      </c>
      <c r="M190" s="1">
        <v>370.98</v>
      </c>
    </row>
    <row r="191" spans="1:13" ht="12.75" customHeight="1" x14ac:dyDescent="0.25">
      <c r="A191">
        <v>2000</v>
      </c>
      <c r="B191">
        <v>6</v>
      </c>
      <c r="C191" s="1" t="s">
        <v>839</v>
      </c>
      <c r="D191" s="2" t="s">
        <v>817</v>
      </c>
      <c r="F191" s="2" t="s">
        <v>840</v>
      </c>
      <c r="G191" s="2" t="s">
        <v>841</v>
      </c>
      <c r="I191" s="2" t="s">
        <v>842</v>
      </c>
      <c r="L191" s="2" t="s">
        <v>817</v>
      </c>
      <c r="M191" s="1">
        <v>371.04</v>
      </c>
    </row>
    <row r="192" spans="1:13" ht="12.75" customHeight="1" x14ac:dyDescent="0.25">
      <c r="A192">
        <v>2000</v>
      </c>
      <c r="B192">
        <v>7</v>
      </c>
      <c r="C192" s="1" t="s">
        <v>843</v>
      </c>
      <c r="D192" s="2" t="s">
        <v>844</v>
      </c>
      <c r="F192" s="2" t="s">
        <v>845</v>
      </c>
      <c r="G192" s="2" t="s">
        <v>846</v>
      </c>
      <c r="I192" s="2" t="s">
        <v>847</v>
      </c>
      <c r="L192" s="2" t="s">
        <v>844</v>
      </c>
      <c r="M192" s="1">
        <v>370.32</v>
      </c>
    </row>
    <row r="193" spans="1:13" ht="12.75" customHeight="1" x14ac:dyDescent="0.25">
      <c r="A193">
        <v>2000</v>
      </c>
      <c r="B193">
        <v>8</v>
      </c>
      <c r="C193" s="1" t="s">
        <v>848</v>
      </c>
      <c r="D193" s="2" t="s">
        <v>849</v>
      </c>
      <c r="F193" s="2" t="s">
        <v>850</v>
      </c>
      <c r="G193" s="2" t="s">
        <v>851</v>
      </c>
      <c r="I193" s="2" t="s">
        <v>850</v>
      </c>
      <c r="L193" s="2" t="s">
        <v>849</v>
      </c>
      <c r="M193" s="1">
        <v>371.01</v>
      </c>
    </row>
    <row r="194" spans="1:13" ht="12.75" customHeight="1" x14ac:dyDescent="0.25">
      <c r="A194">
        <v>2000</v>
      </c>
      <c r="B194">
        <v>9</v>
      </c>
      <c r="C194" s="1" t="s">
        <v>852</v>
      </c>
      <c r="D194" s="2" t="s">
        <v>576</v>
      </c>
      <c r="F194" s="2" t="s">
        <v>853</v>
      </c>
      <c r="G194" s="2" t="s">
        <v>414</v>
      </c>
      <c r="I194" s="2" t="s">
        <v>854</v>
      </c>
      <c r="L194" s="2" t="s">
        <v>576</v>
      </c>
      <c r="M194" s="1">
        <v>371.47</v>
      </c>
    </row>
    <row r="195" spans="1:13" ht="12.75" customHeight="1" x14ac:dyDescent="0.25">
      <c r="A195">
        <v>2000</v>
      </c>
      <c r="B195">
        <v>10</v>
      </c>
      <c r="C195" s="1" t="s">
        <v>855</v>
      </c>
      <c r="D195" s="2" t="s">
        <v>856</v>
      </c>
      <c r="F195" s="2" t="s">
        <v>857</v>
      </c>
      <c r="G195" s="2" t="s">
        <v>858</v>
      </c>
      <c r="I195" s="2" t="s">
        <v>859</v>
      </c>
      <c r="L195" s="2" t="s">
        <v>856</v>
      </c>
      <c r="M195" s="1">
        <v>372.42</v>
      </c>
    </row>
    <row r="196" spans="1:13" ht="12.75" customHeight="1" x14ac:dyDescent="0.25">
      <c r="A196">
        <v>2000</v>
      </c>
      <c r="B196">
        <v>11</v>
      </c>
      <c r="C196" s="1" t="s">
        <v>860</v>
      </c>
      <c r="D196" s="2" t="s">
        <v>838</v>
      </c>
      <c r="F196" s="2" t="s">
        <v>861</v>
      </c>
      <c r="G196" s="2" t="s">
        <v>862</v>
      </c>
      <c r="I196" s="2" t="s">
        <v>863</v>
      </c>
      <c r="L196" s="2" t="s">
        <v>838</v>
      </c>
      <c r="M196" s="1">
        <v>370.97</v>
      </c>
    </row>
    <row r="197" spans="1:13" ht="12.75" customHeight="1" x14ac:dyDescent="0.25">
      <c r="A197">
        <v>2000</v>
      </c>
      <c r="B197">
        <v>12</v>
      </c>
      <c r="C197" s="1" t="s">
        <v>864</v>
      </c>
      <c r="D197" s="2" t="s">
        <v>865</v>
      </c>
      <c r="F197" s="2" t="s">
        <v>866</v>
      </c>
      <c r="G197" s="2" t="s">
        <v>867</v>
      </c>
      <c r="I197" s="2" t="s">
        <v>868</v>
      </c>
      <c r="L197" s="2" t="s">
        <v>865</v>
      </c>
      <c r="M197" s="1">
        <v>371</v>
      </c>
    </row>
    <row r="198" spans="1:13" ht="12.75" customHeight="1" x14ac:dyDescent="0.25">
      <c r="A198">
        <v>2001</v>
      </c>
      <c r="B198">
        <v>1</v>
      </c>
      <c r="C198" s="1" t="s">
        <v>869</v>
      </c>
      <c r="D198" s="2" t="s">
        <v>870</v>
      </c>
      <c r="F198" s="2" t="s">
        <v>871</v>
      </c>
      <c r="G198" s="2" t="s">
        <v>872</v>
      </c>
      <c r="I198" s="2" t="s">
        <v>873</v>
      </c>
      <c r="L198" s="2" t="s">
        <v>870</v>
      </c>
      <c r="M198" s="1">
        <v>372.34</v>
      </c>
    </row>
    <row r="199" spans="1:13" ht="12.75" customHeight="1" x14ac:dyDescent="0.25">
      <c r="A199">
        <v>2001</v>
      </c>
      <c r="B199">
        <v>2</v>
      </c>
      <c r="C199" s="1" t="s">
        <v>874</v>
      </c>
      <c r="D199" s="2" t="s">
        <v>875</v>
      </c>
      <c r="F199" s="2" t="s">
        <v>876</v>
      </c>
      <c r="G199" s="2" t="s">
        <v>877</v>
      </c>
      <c r="I199" s="2" t="s">
        <v>878</v>
      </c>
      <c r="L199" s="2" t="s">
        <v>875</v>
      </c>
      <c r="M199" s="1">
        <v>371.46</v>
      </c>
    </row>
    <row r="200" spans="1:13" ht="12.75" customHeight="1" x14ac:dyDescent="0.25">
      <c r="A200">
        <v>2001</v>
      </c>
      <c r="B200">
        <v>3</v>
      </c>
      <c r="C200" s="1" t="s">
        <v>879</v>
      </c>
      <c r="D200" s="2" t="s">
        <v>880</v>
      </c>
      <c r="F200" s="2" t="s">
        <v>881</v>
      </c>
      <c r="G200" s="2" t="s">
        <v>882</v>
      </c>
      <c r="I200" s="2" t="s">
        <v>883</v>
      </c>
      <c r="L200" s="2" t="s">
        <v>880</v>
      </c>
      <c r="M200" s="1">
        <v>371.55</v>
      </c>
    </row>
    <row r="201" spans="1:13" ht="12.75" customHeight="1" x14ac:dyDescent="0.25">
      <c r="A201">
        <v>2001</v>
      </c>
      <c r="B201">
        <v>4</v>
      </c>
      <c r="C201" s="1" t="s">
        <v>884</v>
      </c>
      <c r="D201" s="2" t="s">
        <v>885</v>
      </c>
      <c r="F201" s="2" t="s">
        <v>857</v>
      </c>
      <c r="G201" s="2" t="s">
        <v>886</v>
      </c>
      <c r="I201" s="2" t="s">
        <v>887</v>
      </c>
      <c r="L201" s="2" t="s">
        <v>885</v>
      </c>
      <c r="M201" s="1">
        <v>372.42</v>
      </c>
    </row>
    <row r="202" spans="1:13" ht="12.75" customHeight="1" x14ac:dyDescent="0.25">
      <c r="A202">
        <v>2001</v>
      </c>
      <c r="B202">
        <v>5</v>
      </c>
      <c r="C202" s="1" t="s">
        <v>888</v>
      </c>
      <c r="D202" s="2" t="s">
        <v>889</v>
      </c>
      <c r="F202" s="2" t="s">
        <v>812</v>
      </c>
      <c r="G202" s="2" t="s">
        <v>890</v>
      </c>
      <c r="I202" s="2" t="s">
        <v>891</v>
      </c>
      <c r="L202" s="2" t="s">
        <v>889</v>
      </c>
      <c r="M202" s="1">
        <v>372.45</v>
      </c>
    </row>
    <row r="203" spans="1:13" ht="12.75" customHeight="1" x14ac:dyDescent="0.25">
      <c r="A203">
        <v>2001</v>
      </c>
      <c r="B203">
        <v>6</v>
      </c>
      <c r="C203" s="1" t="s">
        <v>892</v>
      </c>
      <c r="D203" s="2" t="s">
        <v>893</v>
      </c>
      <c r="F203" s="2" t="s">
        <v>894</v>
      </c>
      <c r="G203" s="2" t="s">
        <v>895</v>
      </c>
      <c r="I203" s="2" t="s">
        <v>896</v>
      </c>
      <c r="L203" s="2" t="s">
        <v>893</v>
      </c>
      <c r="M203" s="1">
        <v>371.73</v>
      </c>
    </row>
    <row r="204" spans="1:13" ht="12.75" customHeight="1" x14ac:dyDescent="0.25">
      <c r="A204">
        <v>2001</v>
      </c>
      <c r="B204">
        <v>7</v>
      </c>
      <c r="C204" s="1" t="s">
        <v>897</v>
      </c>
      <c r="D204" s="2" t="s">
        <v>898</v>
      </c>
      <c r="F204" s="2" t="s">
        <v>899</v>
      </c>
      <c r="G204" s="2" t="s">
        <v>900</v>
      </c>
      <c r="I204" s="2" t="s">
        <v>901</v>
      </c>
      <c r="L204" s="2" t="s">
        <v>898</v>
      </c>
      <c r="M204" s="1">
        <v>371.08</v>
      </c>
    </row>
    <row r="205" spans="1:13" ht="12.75" customHeight="1" x14ac:dyDescent="0.25">
      <c r="A205">
        <v>2001</v>
      </c>
      <c r="B205">
        <v>8</v>
      </c>
      <c r="C205" s="1" t="s">
        <v>902</v>
      </c>
      <c r="D205" s="2" t="s">
        <v>903</v>
      </c>
      <c r="F205" s="2" t="s">
        <v>904</v>
      </c>
      <c r="G205" s="2" t="s">
        <v>905</v>
      </c>
      <c r="I205" s="2" t="s">
        <v>906</v>
      </c>
      <c r="L205" s="2" t="s">
        <v>903</v>
      </c>
      <c r="M205" s="1">
        <v>371.92</v>
      </c>
    </row>
    <row r="206" spans="1:13" ht="12.75" customHeight="1" x14ac:dyDescent="0.25">
      <c r="A206">
        <v>2001</v>
      </c>
      <c r="B206">
        <v>9</v>
      </c>
      <c r="C206" s="1" t="s">
        <v>907</v>
      </c>
      <c r="D206" s="2" t="s">
        <v>908</v>
      </c>
      <c r="F206" s="2" t="s">
        <v>909</v>
      </c>
      <c r="G206" s="2" t="s">
        <v>910</v>
      </c>
      <c r="I206" s="2" t="s">
        <v>911</v>
      </c>
      <c r="L206" s="2" t="s">
        <v>908</v>
      </c>
      <c r="M206" s="1">
        <v>373.2</v>
      </c>
    </row>
    <row r="207" spans="1:13" ht="12.75" customHeight="1" x14ac:dyDescent="0.25">
      <c r="A207">
        <v>2001</v>
      </c>
      <c r="B207">
        <v>10</v>
      </c>
      <c r="C207" s="1" t="s">
        <v>912</v>
      </c>
      <c r="D207" s="2" t="s">
        <v>913</v>
      </c>
      <c r="F207" s="2" t="s">
        <v>914</v>
      </c>
      <c r="G207" s="2" t="s">
        <v>915</v>
      </c>
      <c r="I207" s="2" t="s">
        <v>916</v>
      </c>
      <c r="L207" s="2" t="s">
        <v>913</v>
      </c>
      <c r="M207" s="1">
        <v>372.69</v>
      </c>
    </row>
    <row r="208" spans="1:13" ht="12.75" customHeight="1" x14ac:dyDescent="0.25">
      <c r="A208">
        <v>2001</v>
      </c>
      <c r="B208">
        <v>11</v>
      </c>
      <c r="C208" s="1" t="s">
        <v>917</v>
      </c>
      <c r="D208" s="2" t="s">
        <v>918</v>
      </c>
      <c r="F208" s="2" t="s">
        <v>919</v>
      </c>
      <c r="G208" s="2" t="s">
        <v>812</v>
      </c>
      <c r="I208" s="2" t="s">
        <v>920</v>
      </c>
      <c r="L208" s="2" t="s">
        <v>918</v>
      </c>
      <c r="M208" s="1">
        <v>373.61</v>
      </c>
    </row>
    <row r="209" spans="1:13" ht="12.75" customHeight="1" x14ac:dyDescent="0.25">
      <c r="A209">
        <v>2001</v>
      </c>
      <c r="B209">
        <v>12</v>
      </c>
      <c r="C209" s="1" t="s">
        <v>921</v>
      </c>
      <c r="D209" s="2" t="s">
        <v>922</v>
      </c>
      <c r="F209" s="2" t="s">
        <v>923</v>
      </c>
      <c r="G209" s="2" t="s">
        <v>924</v>
      </c>
      <c r="I209" s="2" t="s">
        <v>925</v>
      </c>
      <c r="L209" s="2" t="s">
        <v>922</v>
      </c>
      <c r="M209" s="1">
        <v>372.04</v>
      </c>
    </row>
    <row r="210" spans="1:13" ht="12.75" customHeight="1" x14ac:dyDescent="0.25">
      <c r="A210">
        <v>2002</v>
      </c>
      <c r="B210">
        <v>1</v>
      </c>
      <c r="C210" s="1" t="s">
        <v>926</v>
      </c>
      <c r="D210" s="2" t="s">
        <v>882</v>
      </c>
      <c r="F210" s="2" t="s">
        <v>927</v>
      </c>
      <c r="G210" s="2" t="s">
        <v>928</v>
      </c>
      <c r="I210" s="2" t="s">
        <v>929</v>
      </c>
      <c r="L210" s="2" t="s">
        <v>882</v>
      </c>
      <c r="M210" s="1">
        <v>372.82</v>
      </c>
    </row>
    <row r="211" spans="1:13" ht="12.75" customHeight="1" x14ac:dyDescent="0.25">
      <c r="A211">
        <v>2002</v>
      </c>
      <c r="B211">
        <v>2</v>
      </c>
      <c r="C211" s="1" t="s">
        <v>930</v>
      </c>
      <c r="D211" s="2" t="s">
        <v>931</v>
      </c>
      <c r="F211" s="2" t="s">
        <v>932</v>
      </c>
      <c r="G211" s="2" t="s">
        <v>933</v>
      </c>
      <c r="I211" s="2" t="s">
        <v>934</v>
      </c>
      <c r="L211" s="2" t="s">
        <v>931</v>
      </c>
      <c r="M211" s="1">
        <v>372.92</v>
      </c>
    </row>
    <row r="212" spans="1:13" ht="12.75" customHeight="1" x14ac:dyDescent="0.25">
      <c r="A212">
        <v>2002</v>
      </c>
      <c r="B212">
        <v>3</v>
      </c>
      <c r="C212" s="1" t="s">
        <v>935</v>
      </c>
      <c r="D212" s="2" t="s">
        <v>936</v>
      </c>
      <c r="F212" s="2" t="s">
        <v>937</v>
      </c>
      <c r="G212" s="2" t="s">
        <v>938</v>
      </c>
      <c r="I212" s="2" t="s">
        <v>939</v>
      </c>
      <c r="L212" s="2" t="s">
        <v>936</v>
      </c>
      <c r="M212" s="1">
        <v>373.36</v>
      </c>
    </row>
    <row r="213" spans="1:13" ht="12.75" customHeight="1" x14ac:dyDescent="0.25">
      <c r="A213">
        <v>2002</v>
      </c>
      <c r="B213">
        <v>4</v>
      </c>
      <c r="C213" s="1" t="s">
        <v>940</v>
      </c>
      <c r="D213" s="2" t="s">
        <v>941</v>
      </c>
      <c r="F213" s="2" t="s">
        <v>942</v>
      </c>
      <c r="G213" s="2" t="s">
        <v>943</v>
      </c>
      <c r="I213" s="2" t="s">
        <v>944</v>
      </c>
      <c r="L213" s="2" t="s">
        <v>941</v>
      </c>
      <c r="M213" s="1">
        <v>373.65</v>
      </c>
    </row>
    <row r="214" spans="1:13" ht="12.75" customHeight="1" x14ac:dyDescent="0.25">
      <c r="A214">
        <v>2002</v>
      </c>
      <c r="B214">
        <v>5</v>
      </c>
      <c r="C214" s="1" t="s">
        <v>945</v>
      </c>
      <c r="D214" s="2" t="s">
        <v>946</v>
      </c>
      <c r="F214" s="2" t="s">
        <v>947</v>
      </c>
      <c r="G214" s="2" t="s">
        <v>948</v>
      </c>
      <c r="I214" s="2" t="s">
        <v>949</v>
      </c>
      <c r="L214" s="2" t="s">
        <v>946</v>
      </c>
      <c r="M214" s="1">
        <v>373.76</v>
      </c>
    </row>
    <row r="215" spans="1:13" ht="12.75" customHeight="1" x14ac:dyDescent="0.25">
      <c r="A215">
        <v>2002</v>
      </c>
      <c r="B215">
        <v>6</v>
      </c>
      <c r="C215" s="1" t="s">
        <v>950</v>
      </c>
      <c r="D215" s="2" t="s">
        <v>951</v>
      </c>
      <c r="F215" s="2" t="s">
        <v>952</v>
      </c>
      <c r="G215" s="2" t="s">
        <v>953</v>
      </c>
      <c r="I215" s="2" t="s">
        <v>954</v>
      </c>
      <c r="L215" s="2" t="s">
        <v>951</v>
      </c>
      <c r="M215" s="1">
        <v>372.87</v>
      </c>
    </row>
    <row r="216" spans="1:13" ht="12.75" customHeight="1" x14ac:dyDescent="0.25">
      <c r="A216">
        <v>2002</v>
      </c>
      <c r="B216">
        <v>7</v>
      </c>
      <c r="C216" s="1" t="s">
        <v>955</v>
      </c>
      <c r="D216" s="2" t="s">
        <v>956</v>
      </c>
      <c r="F216" s="2" t="s">
        <v>957</v>
      </c>
      <c r="G216" s="2" t="s">
        <v>833</v>
      </c>
      <c r="I216" s="2" t="s">
        <v>958</v>
      </c>
      <c r="L216" s="2" t="s">
        <v>956</v>
      </c>
      <c r="M216" s="1">
        <v>374.49</v>
      </c>
    </row>
    <row r="217" spans="1:13" ht="12.75" customHeight="1" x14ac:dyDescent="0.25">
      <c r="A217">
        <v>2002</v>
      </c>
      <c r="B217">
        <v>8</v>
      </c>
      <c r="C217" s="1" t="s">
        <v>959</v>
      </c>
      <c r="D217" s="2" t="s">
        <v>644</v>
      </c>
      <c r="F217" s="2" t="s">
        <v>960</v>
      </c>
      <c r="G217" s="2" t="s">
        <v>961</v>
      </c>
      <c r="I217" s="2" t="s">
        <v>962</v>
      </c>
      <c r="L217" s="2" t="s">
        <v>644</v>
      </c>
      <c r="M217" s="1">
        <v>374.38</v>
      </c>
    </row>
    <row r="218" spans="1:13" ht="12.75" customHeight="1" x14ac:dyDescent="0.25">
      <c r="A218">
        <v>2002</v>
      </c>
      <c r="B218">
        <v>9</v>
      </c>
      <c r="C218" s="1" t="s">
        <v>963</v>
      </c>
      <c r="D218" s="2" t="s">
        <v>964</v>
      </c>
      <c r="F218" s="2" t="s">
        <v>965</v>
      </c>
      <c r="G218" s="2" t="s">
        <v>966</v>
      </c>
      <c r="I218" s="2" t="s">
        <v>967</v>
      </c>
      <c r="L218" s="2" t="s">
        <v>964</v>
      </c>
      <c r="M218" s="1">
        <v>375.21</v>
      </c>
    </row>
    <row r="219" spans="1:13" ht="12.75" customHeight="1" x14ac:dyDescent="0.25">
      <c r="A219">
        <v>2002</v>
      </c>
      <c r="B219">
        <v>10</v>
      </c>
      <c r="C219" s="1" t="s">
        <v>968</v>
      </c>
      <c r="D219" s="2" t="s">
        <v>831</v>
      </c>
      <c r="F219" s="2" t="s">
        <v>969</v>
      </c>
      <c r="G219" s="2" t="s">
        <v>970</v>
      </c>
      <c r="I219" s="2" t="s">
        <v>971</v>
      </c>
      <c r="L219" s="2" t="s">
        <v>831</v>
      </c>
      <c r="M219" s="1">
        <v>375.24</v>
      </c>
    </row>
    <row r="220" spans="1:13" ht="12.75" customHeight="1" x14ac:dyDescent="0.25">
      <c r="A220">
        <v>2002</v>
      </c>
      <c r="B220">
        <v>11</v>
      </c>
      <c r="C220" s="1" t="s">
        <v>972</v>
      </c>
      <c r="D220" s="2" t="s">
        <v>973</v>
      </c>
      <c r="F220" s="2" t="s">
        <v>974</v>
      </c>
      <c r="G220" s="2" t="s">
        <v>975</v>
      </c>
      <c r="I220" s="2" t="s">
        <v>969</v>
      </c>
      <c r="L220" s="2" t="s">
        <v>973</v>
      </c>
      <c r="M220" s="1">
        <v>374.51</v>
      </c>
    </row>
    <row r="221" spans="1:13" ht="12.75" customHeight="1" x14ac:dyDescent="0.25">
      <c r="A221">
        <v>2002</v>
      </c>
      <c r="B221">
        <v>12</v>
      </c>
      <c r="C221" s="1" t="s">
        <v>976</v>
      </c>
      <c r="D221" s="2" t="s">
        <v>977</v>
      </c>
      <c r="F221" s="2" t="s">
        <v>978</v>
      </c>
      <c r="G221" s="2" t="s">
        <v>979</v>
      </c>
      <c r="I221" s="2" t="s">
        <v>980</v>
      </c>
      <c r="L221" s="2" t="s">
        <v>977</v>
      </c>
      <c r="M221" s="1">
        <v>375.62</v>
      </c>
    </row>
    <row r="222" spans="1:13" ht="12.75" customHeight="1" x14ac:dyDescent="0.25">
      <c r="A222">
        <v>2003</v>
      </c>
      <c r="B222">
        <v>1</v>
      </c>
      <c r="C222" s="1" t="s">
        <v>981</v>
      </c>
      <c r="D222" s="2" t="s">
        <v>982</v>
      </c>
      <c r="F222" s="2" t="s">
        <v>820</v>
      </c>
      <c r="G222" s="2" t="s">
        <v>983</v>
      </c>
      <c r="I222" s="2" t="s">
        <v>984</v>
      </c>
      <c r="L222" s="2" t="s">
        <v>982</v>
      </c>
      <c r="M222" s="1">
        <v>375.18</v>
      </c>
    </row>
    <row r="223" spans="1:13" ht="12.75" customHeight="1" x14ac:dyDescent="0.25">
      <c r="A223">
        <v>2003</v>
      </c>
      <c r="B223">
        <v>2</v>
      </c>
      <c r="C223" s="1" t="s">
        <v>985</v>
      </c>
      <c r="D223" s="2" t="s">
        <v>986</v>
      </c>
      <c r="F223" s="2" t="s">
        <v>987</v>
      </c>
      <c r="G223" s="2" t="s">
        <v>988</v>
      </c>
      <c r="I223" s="2" t="s">
        <v>989</v>
      </c>
      <c r="L223" s="2" t="s">
        <v>986</v>
      </c>
      <c r="M223" s="1">
        <v>374.86</v>
      </c>
    </row>
    <row r="224" spans="1:13" ht="12.75" customHeight="1" x14ac:dyDescent="0.25">
      <c r="A224">
        <v>2003</v>
      </c>
      <c r="B224">
        <v>3</v>
      </c>
      <c r="C224" s="1" t="s">
        <v>990</v>
      </c>
      <c r="D224" s="2" t="s">
        <v>991</v>
      </c>
      <c r="F224" s="2" t="s">
        <v>992</v>
      </c>
      <c r="G224" s="2" t="s">
        <v>993</v>
      </c>
      <c r="I224" s="2" t="s">
        <v>994</v>
      </c>
      <c r="L224" s="2" t="s">
        <v>991</v>
      </c>
      <c r="M224" s="1">
        <v>375.97</v>
      </c>
    </row>
    <row r="225" spans="1:13" ht="12.75" customHeight="1" x14ac:dyDescent="0.25">
      <c r="A225">
        <v>2003</v>
      </c>
      <c r="B225">
        <v>4</v>
      </c>
      <c r="C225" s="1" t="s">
        <v>995</v>
      </c>
      <c r="D225" s="2" t="s">
        <v>996</v>
      </c>
      <c r="F225" s="2" t="s">
        <v>997</v>
      </c>
      <c r="G225" s="2" t="s">
        <v>998</v>
      </c>
      <c r="I225" s="2" t="s">
        <v>999</v>
      </c>
      <c r="L225" s="2" t="s">
        <v>996</v>
      </c>
      <c r="M225" s="1">
        <v>376.28</v>
      </c>
    </row>
    <row r="226" spans="1:13" ht="12.75" customHeight="1" x14ac:dyDescent="0.25">
      <c r="A226">
        <v>2003</v>
      </c>
      <c r="B226">
        <v>5</v>
      </c>
      <c r="C226" s="1" t="s">
        <v>1000</v>
      </c>
      <c r="D226" s="2" t="s">
        <v>1001</v>
      </c>
      <c r="F226" s="2" t="s">
        <v>1002</v>
      </c>
      <c r="G226" s="2" t="s">
        <v>1003</v>
      </c>
      <c r="I226" s="2" t="s">
        <v>1004</v>
      </c>
      <c r="L226" s="2" t="s">
        <v>1001</v>
      </c>
      <c r="M226" s="1">
        <v>377.11</v>
      </c>
    </row>
    <row r="227" spans="1:13" ht="12.75" customHeight="1" x14ac:dyDescent="0.25">
      <c r="A227">
        <v>2003</v>
      </c>
      <c r="B227">
        <v>6</v>
      </c>
      <c r="C227" s="1" t="s">
        <v>1005</v>
      </c>
      <c r="D227" s="2" t="s">
        <v>1006</v>
      </c>
      <c r="F227" s="2" t="s">
        <v>979</v>
      </c>
      <c r="G227" s="2" t="s">
        <v>1007</v>
      </c>
      <c r="I227" s="2" t="s">
        <v>1008</v>
      </c>
      <c r="L227" s="2" t="s">
        <v>1006</v>
      </c>
      <c r="M227" s="1">
        <v>377.95</v>
      </c>
    </row>
    <row r="228" spans="1:13" ht="12.75" customHeight="1" x14ac:dyDescent="0.25">
      <c r="A228">
        <v>2003</v>
      </c>
      <c r="B228">
        <v>7</v>
      </c>
      <c r="C228" s="1" t="s">
        <v>1009</v>
      </c>
      <c r="D228" s="2" t="s">
        <v>947</v>
      </c>
      <c r="F228" s="2" t="s">
        <v>1010</v>
      </c>
      <c r="G228" s="2" t="s">
        <v>1011</v>
      </c>
      <c r="I228" s="2" t="s">
        <v>1012</v>
      </c>
      <c r="L228" s="2" t="s">
        <v>947</v>
      </c>
      <c r="M228" s="1">
        <v>377.56</v>
      </c>
    </row>
    <row r="229" spans="1:13" ht="12.75" customHeight="1" x14ac:dyDescent="0.25">
      <c r="A229">
        <v>2003</v>
      </c>
      <c r="B229">
        <v>8</v>
      </c>
      <c r="C229" s="1" t="s">
        <v>1013</v>
      </c>
      <c r="D229" s="2" t="s">
        <v>1014</v>
      </c>
      <c r="F229" s="2" t="s">
        <v>1015</v>
      </c>
      <c r="G229" s="2" t="s">
        <v>1016</v>
      </c>
      <c r="I229" s="2" t="s">
        <v>1017</v>
      </c>
      <c r="L229" s="2" t="s">
        <v>1014</v>
      </c>
      <c r="M229" s="1">
        <v>378.38</v>
      </c>
    </row>
    <row r="230" spans="1:13" ht="12.75" customHeight="1" x14ac:dyDescent="0.25">
      <c r="A230">
        <v>2003</v>
      </c>
      <c r="B230">
        <v>9</v>
      </c>
      <c r="C230" s="1" t="s">
        <v>1018</v>
      </c>
      <c r="D230" s="2" t="s">
        <v>1019</v>
      </c>
      <c r="F230" s="2" t="s">
        <v>1020</v>
      </c>
      <c r="G230" s="2" t="s">
        <v>1021</v>
      </c>
      <c r="I230" s="2" t="s">
        <v>1022</v>
      </c>
      <c r="L230" s="2" t="s">
        <v>1019</v>
      </c>
      <c r="M230" s="1">
        <v>378.46</v>
      </c>
    </row>
    <row r="231" spans="1:13" ht="12.75" customHeight="1" x14ac:dyDescent="0.25">
      <c r="A231">
        <v>2003</v>
      </c>
      <c r="B231">
        <v>10</v>
      </c>
      <c r="C231" s="1" t="s">
        <v>1023</v>
      </c>
      <c r="D231" s="2" t="s">
        <v>1024</v>
      </c>
      <c r="F231" s="2" t="s">
        <v>1025</v>
      </c>
      <c r="G231" s="2" t="s">
        <v>916</v>
      </c>
      <c r="I231" s="2" t="s">
        <v>885</v>
      </c>
      <c r="L231" s="2" t="s">
        <v>1024</v>
      </c>
      <c r="M231" s="1">
        <v>377.33</v>
      </c>
    </row>
    <row r="232" spans="1:13" ht="12.75" customHeight="1" x14ac:dyDescent="0.25">
      <c r="A232">
        <v>2003</v>
      </c>
      <c r="B232">
        <v>11</v>
      </c>
      <c r="C232" s="1" t="s">
        <v>1026</v>
      </c>
      <c r="D232" s="2" t="s">
        <v>1027</v>
      </c>
      <c r="F232" s="2" t="s">
        <v>1028</v>
      </c>
      <c r="G232" s="2" t="s">
        <v>1029</v>
      </c>
      <c r="I232" s="2" t="s">
        <v>1030</v>
      </c>
      <c r="L232" s="2" t="s">
        <v>1027</v>
      </c>
      <c r="M232" s="1">
        <v>378.17</v>
      </c>
    </row>
    <row r="233" spans="1:13" ht="12.75" customHeight="1" x14ac:dyDescent="0.25">
      <c r="A233">
        <v>2003</v>
      </c>
      <c r="B233">
        <v>12</v>
      </c>
      <c r="C233" s="1" t="s">
        <v>1031</v>
      </c>
      <c r="D233" s="2" t="s">
        <v>1032</v>
      </c>
      <c r="F233" s="2" t="s">
        <v>1033</v>
      </c>
      <c r="G233" s="2" t="s">
        <v>1034</v>
      </c>
      <c r="I233" s="2" t="s">
        <v>1035</v>
      </c>
      <c r="L233" s="2" t="s">
        <v>1032</v>
      </c>
      <c r="M233" s="1">
        <v>377.61</v>
      </c>
    </row>
    <row r="234" spans="1:13" ht="12.75" customHeight="1" x14ac:dyDescent="0.25">
      <c r="A234">
        <v>2004</v>
      </c>
      <c r="B234">
        <v>1</v>
      </c>
      <c r="C234" s="1" t="s">
        <v>1036</v>
      </c>
      <c r="D234" s="2" t="s">
        <v>1037</v>
      </c>
      <c r="F234" s="2" t="s">
        <v>1038</v>
      </c>
      <c r="G234" s="2" t="s">
        <v>1039</v>
      </c>
      <c r="I234" s="2" t="s">
        <v>1040</v>
      </c>
      <c r="L234" s="2" t="s">
        <v>1037</v>
      </c>
      <c r="M234" s="1">
        <v>378.6</v>
      </c>
    </row>
    <row r="235" spans="1:13" ht="12.75" customHeight="1" x14ac:dyDescent="0.25">
      <c r="A235">
        <v>2004</v>
      </c>
      <c r="B235">
        <v>2</v>
      </c>
      <c r="C235" s="1" t="s">
        <v>1041</v>
      </c>
      <c r="D235" s="2" t="s">
        <v>1042</v>
      </c>
      <c r="F235" s="2" t="s">
        <v>1043</v>
      </c>
      <c r="G235" s="2" t="s">
        <v>1044</v>
      </c>
      <c r="I235" s="2" t="s">
        <v>1045</v>
      </c>
      <c r="L235" s="2" t="s">
        <v>1042</v>
      </c>
      <c r="M235" s="1">
        <v>377.81</v>
      </c>
    </row>
    <row r="236" spans="1:13" ht="12.75" customHeight="1" x14ac:dyDescent="0.25">
      <c r="A236">
        <v>2004</v>
      </c>
      <c r="B236">
        <v>3</v>
      </c>
      <c r="C236" s="1" t="s">
        <v>1046</v>
      </c>
      <c r="D236" s="2" t="s">
        <v>1047</v>
      </c>
      <c r="F236" s="2" t="s">
        <v>1048</v>
      </c>
      <c r="G236" s="2" t="s">
        <v>1049</v>
      </c>
      <c r="I236" s="2" t="s">
        <v>1050</v>
      </c>
      <c r="L236" s="2" t="s">
        <v>1047</v>
      </c>
      <c r="M236" s="1">
        <v>376.63</v>
      </c>
    </row>
    <row r="237" spans="1:13" ht="12.75" customHeight="1" x14ac:dyDescent="0.25">
      <c r="A237">
        <v>2004</v>
      </c>
      <c r="B237">
        <v>4</v>
      </c>
      <c r="C237" s="1" t="s">
        <v>1051</v>
      </c>
      <c r="D237" s="2" t="s">
        <v>1052</v>
      </c>
      <c r="F237" s="2" t="s">
        <v>1053</v>
      </c>
      <c r="G237" s="2" t="s">
        <v>1054</v>
      </c>
      <c r="I237" s="2" t="s">
        <v>1055</v>
      </c>
      <c r="L237" s="2" t="s">
        <v>1052</v>
      </c>
      <c r="M237" s="1">
        <v>378.07</v>
      </c>
    </row>
    <row r="238" spans="1:13" ht="12.75" customHeight="1" x14ac:dyDescent="0.25">
      <c r="A238">
        <v>2004</v>
      </c>
      <c r="B238">
        <v>5</v>
      </c>
      <c r="C238" s="1" t="s">
        <v>1056</v>
      </c>
      <c r="D238" s="2" t="s">
        <v>1057</v>
      </c>
      <c r="F238" s="2" t="s">
        <v>1058</v>
      </c>
      <c r="G238" s="2" t="s">
        <v>1059</v>
      </c>
      <c r="I238" s="2" t="s">
        <v>1060</v>
      </c>
      <c r="L238" s="2" t="s">
        <v>1057</v>
      </c>
      <c r="M238" s="1">
        <v>378.27</v>
      </c>
    </row>
    <row r="239" spans="1:13" ht="12.75" customHeight="1" x14ac:dyDescent="0.25">
      <c r="A239">
        <v>2004</v>
      </c>
      <c r="B239">
        <v>6</v>
      </c>
      <c r="C239" s="1" t="s">
        <v>1061</v>
      </c>
      <c r="D239" s="2" t="s">
        <v>1062</v>
      </c>
      <c r="F239" s="2" t="s">
        <v>1063</v>
      </c>
      <c r="G239" s="2" t="s">
        <v>1064</v>
      </c>
      <c r="I239" s="2" t="s">
        <v>1038</v>
      </c>
      <c r="L239" s="2" t="s">
        <v>1062</v>
      </c>
      <c r="M239" s="1">
        <v>379.59</v>
      </c>
    </row>
    <row r="240" spans="1:13" ht="12.75" customHeight="1" x14ac:dyDescent="0.25">
      <c r="A240">
        <v>2004</v>
      </c>
      <c r="B240">
        <v>7</v>
      </c>
      <c r="C240" s="1" t="s">
        <v>1065</v>
      </c>
      <c r="D240" s="2" t="s">
        <v>1066</v>
      </c>
      <c r="F240" s="2" t="s">
        <v>1067</v>
      </c>
      <c r="G240" s="2" t="s">
        <v>822</v>
      </c>
      <c r="I240" s="2" t="s">
        <v>1068</v>
      </c>
      <c r="L240" s="2" t="s">
        <v>1066</v>
      </c>
      <c r="M240" s="1">
        <v>378.55</v>
      </c>
    </row>
    <row r="241" spans="1:14" ht="12.75" customHeight="1" x14ac:dyDescent="0.25">
      <c r="A241">
        <v>2004</v>
      </c>
      <c r="B241">
        <v>8</v>
      </c>
      <c r="C241" s="1" t="s">
        <v>1069</v>
      </c>
      <c r="D241" s="2" t="s">
        <v>1070</v>
      </c>
      <c r="F241" s="2" t="s">
        <v>1071</v>
      </c>
      <c r="G241" s="2" t="s">
        <v>758</v>
      </c>
      <c r="I241" s="2" t="s">
        <v>1072</v>
      </c>
      <c r="L241" s="2" t="s">
        <v>1070</v>
      </c>
      <c r="M241" s="1">
        <v>379.18</v>
      </c>
    </row>
    <row r="242" spans="1:14" ht="12.75" customHeight="1" x14ac:dyDescent="0.25">
      <c r="A242">
        <v>2004</v>
      </c>
      <c r="B242">
        <v>9</v>
      </c>
      <c r="C242" s="1" t="s">
        <v>1073</v>
      </c>
      <c r="D242" s="2" t="s">
        <v>1074</v>
      </c>
      <c r="F242" s="2" t="s">
        <v>1075</v>
      </c>
      <c r="G242" s="2" t="s">
        <v>1076</v>
      </c>
      <c r="I242" s="2" t="s">
        <v>1077</v>
      </c>
      <c r="L242" s="2" t="s">
        <v>1074</v>
      </c>
      <c r="M242" s="1">
        <v>378.5</v>
      </c>
    </row>
    <row r="243" spans="1:14" ht="12.75" customHeight="1" x14ac:dyDescent="0.25">
      <c r="A243">
        <v>2004</v>
      </c>
      <c r="B243">
        <v>10</v>
      </c>
      <c r="C243" s="1" t="s">
        <v>1078</v>
      </c>
      <c r="D243" s="2" t="s">
        <v>1079</v>
      </c>
      <c r="F243" s="2" t="s">
        <v>1080</v>
      </c>
      <c r="G243" s="2" t="s">
        <v>1081</v>
      </c>
      <c r="I243" s="2" t="s">
        <v>1082</v>
      </c>
      <c r="L243" s="2" t="s">
        <v>1079</v>
      </c>
      <c r="M243" s="1">
        <v>378.42</v>
      </c>
    </row>
    <row r="244" spans="1:14" ht="12.75" customHeight="1" x14ac:dyDescent="0.25">
      <c r="A244">
        <v>2004</v>
      </c>
      <c r="B244">
        <v>11</v>
      </c>
      <c r="C244" s="1" t="s">
        <v>1083</v>
      </c>
      <c r="D244" s="2" t="s">
        <v>1084</v>
      </c>
      <c r="F244" s="2" t="s">
        <v>1085</v>
      </c>
      <c r="G244" s="2" t="s">
        <v>1086</v>
      </c>
      <c r="I244" s="2" t="s">
        <v>1087</v>
      </c>
      <c r="L244" s="2" t="s">
        <v>1084</v>
      </c>
      <c r="M244" s="1">
        <v>378.96</v>
      </c>
    </row>
    <row r="245" spans="1:14" ht="12.75" customHeight="1" x14ac:dyDescent="0.25">
      <c r="A245">
        <v>2004</v>
      </c>
      <c r="B245">
        <v>12</v>
      </c>
      <c r="C245" s="1" t="s">
        <v>1088</v>
      </c>
      <c r="D245" s="2" t="s">
        <v>1089</v>
      </c>
      <c r="F245" s="2" t="s">
        <v>1090</v>
      </c>
      <c r="G245" s="2" t="s">
        <v>1091</v>
      </c>
      <c r="I245" s="2" t="s">
        <v>1092</v>
      </c>
      <c r="L245" s="2" t="s">
        <v>1089</v>
      </c>
      <c r="M245" s="1">
        <v>379.28</v>
      </c>
    </row>
    <row r="246" spans="1:14" ht="12.75" customHeight="1" x14ac:dyDescent="0.25">
      <c r="A246">
        <v>2005</v>
      </c>
      <c r="B246">
        <v>1</v>
      </c>
      <c r="C246" s="1" t="s">
        <v>1093</v>
      </c>
      <c r="D246" s="2" t="s">
        <v>1094</v>
      </c>
      <c r="F246" s="2" t="s">
        <v>1095</v>
      </c>
      <c r="G246" s="2" t="s">
        <v>1096</v>
      </c>
      <c r="I246" s="2" t="s">
        <v>1097</v>
      </c>
      <c r="L246" s="2" t="s">
        <v>1094</v>
      </c>
      <c r="M246" s="17">
        <v>380.99</v>
      </c>
      <c r="N246" s="18"/>
    </row>
    <row r="247" spans="1:14" ht="12.75" customHeight="1" x14ac:dyDescent="0.25">
      <c r="A247">
        <v>2005</v>
      </c>
      <c r="B247">
        <v>2</v>
      </c>
      <c r="C247" s="1" t="s">
        <v>1098</v>
      </c>
      <c r="D247" s="2" t="s">
        <v>1099</v>
      </c>
      <c r="F247" s="2" t="s">
        <v>1100</v>
      </c>
      <c r="G247" s="2" t="s">
        <v>1101</v>
      </c>
      <c r="I247" s="2" t="s">
        <v>1102</v>
      </c>
      <c r="L247" s="2" t="s">
        <v>1099</v>
      </c>
      <c r="M247" s="17">
        <v>379.75</v>
      </c>
      <c r="N247" s="18"/>
    </row>
    <row r="248" spans="1:14" ht="12.75" customHeight="1" x14ac:dyDescent="0.25">
      <c r="A248">
        <v>2005</v>
      </c>
      <c r="B248">
        <v>3</v>
      </c>
      <c r="C248" s="1" t="s">
        <v>1103</v>
      </c>
      <c r="D248" s="2" t="s">
        <v>1104</v>
      </c>
      <c r="F248" s="2" t="s">
        <v>1105</v>
      </c>
      <c r="G248" s="2" t="s">
        <v>1106</v>
      </c>
      <c r="I248" s="2" t="s">
        <v>1107</v>
      </c>
      <c r="L248" s="2" t="s">
        <v>1104</v>
      </c>
      <c r="M248" s="17">
        <v>379.16</v>
      </c>
      <c r="N248" s="18"/>
    </row>
    <row r="249" spans="1:14" ht="12.75" customHeight="1" x14ac:dyDescent="0.25">
      <c r="A249">
        <v>2005</v>
      </c>
      <c r="B249">
        <v>4</v>
      </c>
      <c r="C249" s="1" t="s">
        <v>1108</v>
      </c>
      <c r="D249" s="2" t="s">
        <v>1109</v>
      </c>
      <c r="F249" s="2" t="s">
        <v>1110</v>
      </c>
      <c r="G249" s="2" t="s">
        <v>1111</v>
      </c>
      <c r="I249" s="2" t="s">
        <v>1112</v>
      </c>
      <c r="L249" s="2" t="s">
        <v>1109</v>
      </c>
      <c r="M249" s="17">
        <v>380.14</v>
      </c>
      <c r="N249" s="18"/>
    </row>
    <row r="250" spans="1:14" ht="12.75" customHeight="1" x14ac:dyDescent="0.25">
      <c r="A250">
        <v>2005</v>
      </c>
      <c r="B250">
        <v>5</v>
      </c>
      <c r="C250" s="1" t="s">
        <v>1113</v>
      </c>
      <c r="D250" s="2" t="s">
        <v>1114</v>
      </c>
      <c r="F250" s="2" t="s">
        <v>1107</v>
      </c>
      <c r="G250" s="2" t="s">
        <v>1115</v>
      </c>
      <c r="I250" s="2" t="s">
        <v>1116</v>
      </c>
      <c r="L250" s="2" t="s">
        <v>1114</v>
      </c>
      <c r="M250" s="17">
        <v>379.99</v>
      </c>
      <c r="N250" s="18"/>
    </row>
    <row r="251" spans="1:14" ht="12.75" customHeight="1" x14ac:dyDescent="0.25">
      <c r="A251">
        <v>2005</v>
      </c>
      <c r="B251">
        <v>6</v>
      </c>
      <c r="C251" s="1" t="s">
        <v>1117</v>
      </c>
      <c r="D251" s="2" t="s">
        <v>1118</v>
      </c>
      <c r="F251" s="2" t="s">
        <v>1119</v>
      </c>
      <c r="G251" s="2" t="s">
        <v>1120</v>
      </c>
      <c r="I251" s="2" t="s">
        <v>1121</v>
      </c>
      <c r="L251" s="2" t="s">
        <v>1118</v>
      </c>
      <c r="M251" s="17">
        <v>380.67</v>
      </c>
      <c r="N251" s="19"/>
    </row>
    <row r="252" spans="1:14" ht="12.75" customHeight="1" x14ac:dyDescent="0.25">
      <c r="A252">
        <v>2005</v>
      </c>
      <c r="B252">
        <v>7</v>
      </c>
      <c r="C252" s="1" t="s">
        <v>1122</v>
      </c>
      <c r="D252" s="2" t="s">
        <v>1012</v>
      </c>
      <c r="F252" s="2" t="s">
        <v>1123</v>
      </c>
      <c r="G252" s="2" t="s">
        <v>1124</v>
      </c>
      <c r="I252" s="2" t="s">
        <v>1125</v>
      </c>
      <c r="L252" s="2" t="s">
        <v>1012</v>
      </c>
      <c r="M252" s="17">
        <v>380.87</v>
      </c>
      <c r="N252" s="18"/>
    </row>
    <row r="253" spans="1:14" ht="12.75" customHeight="1" x14ac:dyDescent="0.25">
      <c r="A253">
        <v>2005</v>
      </c>
      <c r="B253">
        <v>8</v>
      </c>
      <c r="C253" s="1" t="s">
        <v>1126</v>
      </c>
      <c r="D253" s="2" t="s">
        <v>1127</v>
      </c>
      <c r="F253" s="2" t="s">
        <v>1128</v>
      </c>
      <c r="G253" s="2" t="s">
        <v>1129</v>
      </c>
      <c r="I253" s="2" t="s">
        <v>1130</v>
      </c>
      <c r="L253" s="2" t="s">
        <v>1127</v>
      </c>
      <c r="M253" s="17">
        <v>381.12</v>
      </c>
      <c r="N253" s="18"/>
    </row>
    <row r="254" spans="1:14" ht="12.75" customHeight="1" x14ac:dyDescent="0.25">
      <c r="A254">
        <v>2005</v>
      </c>
      <c r="B254">
        <v>9</v>
      </c>
      <c r="C254" s="1" t="s">
        <v>1131</v>
      </c>
      <c r="D254" s="2" t="s">
        <v>1132</v>
      </c>
      <c r="F254" s="2" t="s">
        <v>1133</v>
      </c>
      <c r="G254" s="2" t="s">
        <v>1134</v>
      </c>
      <c r="I254" s="2" t="s">
        <v>1135</v>
      </c>
      <c r="L254" s="2" t="s">
        <v>1132</v>
      </c>
      <c r="M254" s="17">
        <v>382.12</v>
      </c>
      <c r="N254" s="18"/>
    </row>
    <row r="255" spans="1:14" ht="12.75" customHeight="1" x14ac:dyDescent="0.25">
      <c r="A255">
        <v>2005</v>
      </c>
      <c r="B255">
        <v>10</v>
      </c>
      <c r="C255" s="1" t="s">
        <v>1136</v>
      </c>
      <c r="D255" s="2" t="s">
        <v>1137</v>
      </c>
      <c r="F255" s="2" t="s">
        <v>1138</v>
      </c>
      <c r="G255" s="2" t="s">
        <v>880</v>
      </c>
      <c r="I255" s="2" t="s">
        <v>1139</v>
      </c>
      <c r="L255" s="2" t="s">
        <v>1137</v>
      </c>
      <c r="M255" s="17">
        <v>380.31</v>
      </c>
      <c r="N255" s="18"/>
    </row>
    <row r="256" spans="1:14" ht="12.75" customHeight="1" x14ac:dyDescent="0.25">
      <c r="A256">
        <v>2005</v>
      </c>
      <c r="B256">
        <v>11</v>
      </c>
      <c r="C256" s="1" t="s">
        <v>1140</v>
      </c>
      <c r="D256" s="2" t="s">
        <v>1141</v>
      </c>
      <c r="F256" s="2" t="s">
        <v>1142</v>
      </c>
      <c r="G256" s="2" t="s">
        <v>1143</v>
      </c>
      <c r="I256" s="2" t="s">
        <v>1047</v>
      </c>
      <c r="L256" s="2" t="s">
        <v>1141</v>
      </c>
      <c r="M256" s="17">
        <v>382.17</v>
      </c>
      <c r="N256" s="18"/>
    </row>
    <row r="257" spans="1:14" ht="12.75" customHeight="1" x14ac:dyDescent="0.25">
      <c r="A257">
        <v>2005</v>
      </c>
      <c r="B257">
        <v>12</v>
      </c>
      <c r="C257" s="1" t="s">
        <v>1144</v>
      </c>
      <c r="D257" s="2" t="s">
        <v>1145</v>
      </c>
      <c r="F257" s="2" t="s">
        <v>1146</v>
      </c>
      <c r="G257" s="2" t="s">
        <v>1147</v>
      </c>
      <c r="I257" s="2" t="s">
        <v>1148</v>
      </c>
      <c r="L257" s="2" t="s">
        <v>1145</v>
      </c>
      <c r="M257" s="17">
        <v>382.63</v>
      </c>
      <c r="N257" s="18"/>
    </row>
    <row r="258" spans="1:14" ht="12.75" customHeight="1" x14ac:dyDescent="0.25">
      <c r="A258">
        <v>2006</v>
      </c>
      <c r="B258">
        <v>1</v>
      </c>
      <c r="C258" s="1" t="s">
        <v>1149</v>
      </c>
      <c r="D258" s="2" t="s">
        <v>1106</v>
      </c>
      <c r="F258" s="2" t="s">
        <v>1150</v>
      </c>
      <c r="G258" s="2" t="s">
        <v>1151</v>
      </c>
      <c r="I258" s="2" t="s">
        <v>1152</v>
      </c>
      <c r="L258" s="2" t="s">
        <v>1106</v>
      </c>
      <c r="M258" s="1">
        <v>381.06</v>
      </c>
    </row>
    <row r="259" spans="1:14" ht="12.75" customHeight="1" x14ac:dyDescent="0.25">
      <c r="A259">
        <v>2006</v>
      </c>
      <c r="B259">
        <v>2</v>
      </c>
      <c r="C259" s="1" t="s">
        <v>1153</v>
      </c>
      <c r="D259" s="2" t="s">
        <v>1154</v>
      </c>
      <c r="F259" s="2" t="s">
        <v>1155</v>
      </c>
      <c r="G259" s="2" t="s">
        <v>1156</v>
      </c>
      <c r="I259" s="2" t="s">
        <v>1157</v>
      </c>
      <c r="L259" s="2" t="s">
        <v>1154</v>
      </c>
      <c r="M259" s="1">
        <v>380.94</v>
      </c>
    </row>
    <row r="260" spans="1:14" ht="12.75" customHeight="1" x14ac:dyDescent="0.25">
      <c r="A260">
        <v>2006</v>
      </c>
      <c r="B260">
        <v>3</v>
      </c>
      <c r="C260" s="1" t="s">
        <v>1158</v>
      </c>
      <c r="D260" s="2" t="s">
        <v>1159</v>
      </c>
      <c r="F260" s="2" t="s">
        <v>1160</v>
      </c>
      <c r="G260" s="2" t="s">
        <v>1161</v>
      </c>
      <c r="I260" s="2" t="s">
        <v>1162</v>
      </c>
      <c r="L260" s="2" t="s">
        <v>1159</v>
      </c>
      <c r="M260" s="1">
        <v>381.8</v>
      </c>
    </row>
    <row r="261" spans="1:14" ht="12.75" customHeight="1" x14ac:dyDescent="0.25">
      <c r="A261">
        <v>2006</v>
      </c>
      <c r="B261">
        <v>4</v>
      </c>
      <c r="C261" s="1" t="s">
        <v>1163</v>
      </c>
      <c r="D261" s="2" t="s">
        <v>1164</v>
      </c>
      <c r="F261" s="2" t="s">
        <v>1037</v>
      </c>
      <c r="G261" s="2" t="s">
        <v>1165</v>
      </c>
      <c r="I261" s="2" t="s">
        <v>1166</v>
      </c>
      <c r="L261" s="2" t="s">
        <v>1164</v>
      </c>
      <c r="M261" s="1">
        <v>382.54</v>
      </c>
    </row>
    <row r="262" spans="1:14" ht="12.75" customHeight="1" x14ac:dyDescent="0.25">
      <c r="A262">
        <v>2006</v>
      </c>
      <c r="B262">
        <v>5</v>
      </c>
      <c r="C262" s="1" t="s">
        <v>1167</v>
      </c>
      <c r="D262" s="2" t="s">
        <v>1168</v>
      </c>
      <c r="F262" s="2" t="s">
        <v>1169</v>
      </c>
      <c r="G262" s="2" t="s">
        <v>1170</v>
      </c>
      <c r="I262" s="2" t="s">
        <v>1171</v>
      </c>
      <c r="L262" s="2" t="s">
        <v>1168</v>
      </c>
      <c r="M262" s="1">
        <v>383.27</v>
      </c>
    </row>
    <row r="263" spans="1:14" ht="12.75" customHeight="1" x14ac:dyDescent="0.25">
      <c r="A263">
        <v>2006</v>
      </c>
      <c r="B263">
        <v>6</v>
      </c>
      <c r="C263" s="1" t="s">
        <v>1172</v>
      </c>
      <c r="D263" s="2" t="s">
        <v>1173</v>
      </c>
      <c r="F263" s="2" t="s">
        <v>1174</v>
      </c>
      <c r="G263" s="2" t="s">
        <v>1175</v>
      </c>
      <c r="I263" s="2" t="s">
        <v>1176</v>
      </c>
      <c r="L263" s="2" t="s">
        <v>1173</v>
      </c>
      <c r="M263" s="1">
        <v>384.42</v>
      </c>
    </row>
    <row r="264" spans="1:14" ht="12.75" customHeight="1" x14ac:dyDescent="0.25">
      <c r="A264">
        <v>2006</v>
      </c>
      <c r="B264">
        <v>7</v>
      </c>
      <c r="C264" s="1" t="s">
        <v>1177</v>
      </c>
      <c r="D264" s="2" t="s">
        <v>1178</v>
      </c>
      <c r="F264" s="2" t="s">
        <v>1179</v>
      </c>
      <c r="G264" s="2" t="s">
        <v>1180</v>
      </c>
      <c r="I264" s="2" t="s">
        <v>1181</v>
      </c>
      <c r="L264" s="2" t="s">
        <v>1178</v>
      </c>
      <c r="M264" s="1">
        <v>384.72</v>
      </c>
    </row>
    <row r="265" spans="1:14" ht="12.75" customHeight="1" x14ac:dyDescent="0.25">
      <c r="A265">
        <v>2006</v>
      </c>
      <c r="B265">
        <v>8</v>
      </c>
      <c r="C265" s="1" t="s">
        <v>1182</v>
      </c>
      <c r="D265" s="2" t="s">
        <v>1183</v>
      </c>
      <c r="F265" s="2" t="s">
        <v>1184</v>
      </c>
      <c r="G265" s="2" t="s">
        <v>1185</v>
      </c>
      <c r="I265" s="2" t="s">
        <v>1186</v>
      </c>
      <c r="L265" s="2" t="s">
        <v>1183</v>
      </c>
      <c r="M265" s="1">
        <v>384.49</v>
      </c>
    </row>
    <row r="266" spans="1:14" ht="12.75" customHeight="1" x14ac:dyDescent="0.25">
      <c r="A266">
        <v>2006</v>
      </c>
      <c r="B266">
        <v>9</v>
      </c>
      <c r="C266" s="1" t="s">
        <v>1187</v>
      </c>
      <c r="D266" s="2" t="s">
        <v>1188</v>
      </c>
      <c r="F266" s="2" t="s">
        <v>1189</v>
      </c>
      <c r="G266" s="2" t="s">
        <v>1190</v>
      </c>
      <c r="I266" s="2" t="s">
        <v>1191</v>
      </c>
      <c r="L266" s="2" t="s">
        <v>1188</v>
      </c>
      <c r="M266" s="1">
        <v>384.89</v>
      </c>
    </row>
    <row r="267" spans="1:14" ht="12.75" customHeight="1" x14ac:dyDescent="0.25">
      <c r="A267">
        <v>2006</v>
      </c>
      <c r="B267">
        <v>10</v>
      </c>
      <c r="C267" s="1" t="s">
        <v>1192</v>
      </c>
      <c r="D267" s="2" t="s">
        <v>1193</v>
      </c>
      <c r="F267" s="2" t="s">
        <v>1194</v>
      </c>
      <c r="G267" s="2" t="s">
        <v>1195</v>
      </c>
      <c r="I267" s="2" t="s">
        <v>1196</v>
      </c>
      <c r="L267" s="2" t="s">
        <v>1193</v>
      </c>
      <c r="M267" s="1">
        <v>383.99</v>
      </c>
    </row>
    <row r="268" spans="1:14" ht="12.75" customHeight="1" x14ac:dyDescent="0.25">
      <c r="A268">
        <v>2006</v>
      </c>
      <c r="B268">
        <v>11</v>
      </c>
      <c r="C268" s="1" t="s">
        <v>1197</v>
      </c>
      <c r="D268" s="2" t="s">
        <v>1198</v>
      </c>
      <c r="F268" s="2" t="s">
        <v>1199</v>
      </c>
      <c r="G268" s="2" t="s">
        <v>1200</v>
      </c>
      <c r="I268" s="2" t="s">
        <v>1201</v>
      </c>
      <c r="L268" s="2" t="s">
        <v>1198</v>
      </c>
      <c r="M268" s="1">
        <v>384.67</v>
      </c>
    </row>
    <row r="269" spans="1:14" ht="12.75" customHeight="1" x14ac:dyDescent="0.25">
      <c r="A269">
        <v>2006</v>
      </c>
      <c r="B269">
        <v>12</v>
      </c>
      <c r="C269" s="1" t="s">
        <v>1202</v>
      </c>
      <c r="D269" s="2" t="s">
        <v>1203</v>
      </c>
      <c r="F269" s="2" t="s">
        <v>1204</v>
      </c>
      <c r="G269" s="2" t="s">
        <v>1205</v>
      </c>
      <c r="I269" s="2" t="s">
        <v>1206</v>
      </c>
      <c r="L269" s="2" t="s">
        <v>1203</v>
      </c>
      <c r="M269" s="1">
        <v>384.7</v>
      </c>
    </row>
    <row r="270" spans="1:14" ht="12.75" customHeight="1" x14ac:dyDescent="0.25">
      <c r="A270">
        <v>2007</v>
      </c>
      <c r="B270">
        <v>1</v>
      </c>
      <c r="C270" s="1" t="s">
        <v>1207</v>
      </c>
      <c r="D270" s="2" t="s">
        <v>1208</v>
      </c>
      <c r="F270" s="2" t="s">
        <v>1209</v>
      </c>
      <c r="G270" s="2" t="s">
        <v>1210</v>
      </c>
      <c r="I270" s="2" t="s">
        <v>1211</v>
      </c>
      <c r="L270" s="2" t="s">
        <v>1208</v>
      </c>
      <c r="M270" s="1">
        <v>384.36</v>
      </c>
    </row>
    <row r="271" spans="1:14" ht="12.75" customHeight="1" x14ac:dyDescent="0.25">
      <c r="A271">
        <v>2007</v>
      </c>
      <c r="B271">
        <v>2</v>
      </c>
      <c r="C271" s="1" t="s">
        <v>1212</v>
      </c>
      <c r="D271" s="2" t="s">
        <v>1213</v>
      </c>
      <c r="F271" s="2" t="s">
        <v>1214</v>
      </c>
      <c r="G271" s="2" t="s">
        <v>1215</v>
      </c>
      <c r="I271" s="2" t="s">
        <v>1216</v>
      </c>
      <c r="L271" s="2" t="s">
        <v>1213</v>
      </c>
      <c r="M271" s="1">
        <v>384.21</v>
      </c>
    </row>
    <row r="272" spans="1:14" ht="12.75" customHeight="1" x14ac:dyDescent="0.25">
      <c r="A272">
        <v>2007</v>
      </c>
      <c r="B272">
        <v>3</v>
      </c>
      <c r="C272" s="1" t="s">
        <v>1217</v>
      </c>
      <c r="D272" s="2" t="s">
        <v>1218</v>
      </c>
      <c r="F272" s="2" t="s">
        <v>1219</v>
      </c>
      <c r="G272" s="2" t="s">
        <v>1220</v>
      </c>
      <c r="I272" s="2" t="s">
        <v>1221</v>
      </c>
      <c r="L272" s="2" t="s">
        <v>1218</v>
      </c>
      <c r="M272" s="1">
        <v>384.66</v>
      </c>
    </row>
    <row r="273" spans="1:16" ht="12.75" customHeight="1" x14ac:dyDescent="0.25">
      <c r="A273">
        <v>2007</v>
      </c>
      <c r="B273">
        <v>4</v>
      </c>
      <c r="C273" s="1" t="s">
        <v>1222</v>
      </c>
      <c r="D273" s="2" t="s">
        <v>1223</v>
      </c>
      <c r="F273" s="2" t="s">
        <v>1221</v>
      </c>
      <c r="G273" s="2" t="s">
        <v>1224</v>
      </c>
      <c r="I273" s="2" t="s">
        <v>1199</v>
      </c>
      <c r="L273" s="2" t="s">
        <v>1223</v>
      </c>
      <c r="M273" s="1">
        <v>384.55</v>
      </c>
    </row>
    <row r="274" spans="1:16" ht="12.75" customHeight="1" x14ac:dyDescent="0.25">
      <c r="A274">
        <v>2007</v>
      </c>
      <c r="B274">
        <v>5</v>
      </c>
      <c r="C274" s="1" t="s">
        <v>1225</v>
      </c>
      <c r="D274" s="2" t="s">
        <v>1226</v>
      </c>
      <c r="F274" s="2" t="s">
        <v>1227</v>
      </c>
      <c r="G274" s="2" t="s">
        <v>1228</v>
      </c>
      <c r="I274" s="2" t="s">
        <v>1229</v>
      </c>
      <c r="L274" s="2" t="s">
        <v>1226</v>
      </c>
      <c r="M274" s="1">
        <v>384.12</v>
      </c>
    </row>
    <row r="275" spans="1:16" ht="12.75" customHeight="1" x14ac:dyDescent="0.25">
      <c r="A275">
        <v>2007</v>
      </c>
      <c r="B275">
        <v>6</v>
      </c>
      <c r="C275" s="1" t="s">
        <v>1230</v>
      </c>
      <c r="D275" s="2" t="s">
        <v>1231</v>
      </c>
      <c r="F275" s="2" t="s">
        <v>1179</v>
      </c>
      <c r="G275" s="2" t="s">
        <v>1232</v>
      </c>
      <c r="I275" s="2" t="s">
        <v>1233</v>
      </c>
      <c r="L275" s="2" t="s">
        <v>1231</v>
      </c>
      <c r="M275" s="1">
        <v>384.72</v>
      </c>
    </row>
    <row r="276" spans="1:16" ht="12.75" customHeight="1" x14ac:dyDescent="0.25">
      <c r="A276">
        <v>2007</v>
      </c>
      <c r="B276">
        <v>7</v>
      </c>
      <c r="C276" s="1" t="s">
        <v>1234</v>
      </c>
      <c r="D276" s="2" t="s">
        <v>1235</v>
      </c>
      <c r="F276" s="2" t="s">
        <v>1236</v>
      </c>
      <c r="G276" s="2" t="s">
        <v>1237</v>
      </c>
      <c r="I276" s="2" t="s">
        <v>1106</v>
      </c>
      <c r="L276" s="2" t="s">
        <v>1235</v>
      </c>
      <c r="M276" s="1">
        <v>384.68</v>
      </c>
    </row>
    <row r="277" spans="1:16" ht="12.75" customHeight="1" x14ac:dyDescent="0.25">
      <c r="A277">
        <v>2007</v>
      </c>
      <c r="B277">
        <v>8</v>
      </c>
      <c r="C277" s="1" t="s">
        <v>1238</v>
      </c>
      <c r="D277" s="2" t="s">
        <v>1239</v>
      </c>
      <c r="F277" s="2" t="s">
        <v>1057</v>
      </c>
      <c r="G277" s="2" t="s">
        <v>1240</v>
      </c>
      <c r="I277" s="2" t="s">
        <v>1241</v>
      </c>
      <c r="L277" s="2" t="s">
        <v>1239</v>
      </c>
      <c r="M277" s="1">
        <v>383.63</v>
      </c>
    </row>
    <row r="278" spans="1:16" ht="12.75" customHeight="1" x14ac:dyDescent="0.25">
      <c r="A278">
        <v>2007</v>
      </c>
      <c r="B278">
        <v>9</v>
      </c>
      <c r="C278" s="1" t="s">
        <v>1242</v>
      </c>
      <c r="D278" s="2" t="s">
        <v>830</v>
      </c>
      <c r="F278" s="2" t="s">
        <v>1243</v>
      </c>
      <c r="G278" s="2" t="s">
        <v>1244</v>
      </c>
      <c r="I278" s="2" t="s">
        <v>1245</v>
      </c>
      <c r="L278" s="2" t="s">
        <v>830</v>
      </c>
      <c r="M278" s="1">
        <v>385.5</v>
      </c>
    </row>
    <row r="279" spans="1:16" ht="12.75" customHeight="1" x14ac:dyDescent="0.25">
      <c r="A279">
        <v>2007</v>
      </c>
      <c r="B279">
        <v>10</v>
      </c>
      <c r="C279" s="1" t="s">
        <v>1246</v>
      </c>
      <c r="D279" s="2" t="s">
        <v>1125</v>
      </c>
      <c r="F279" s="2" t="s">
        <v>1247</v>
      </c>
      <c r="G279" s="2" t="s">
        <v>1248</v>
      </c>
      <c r="I279" s="2" t="s">
        <v>1249</v>
      </c>
      <c r="L279" s="2" t="s">
        <v>1125</v>
      </c>
      <c r="M279" s="1">
        <v>385.8</v>
      </c>
    </row>
    <row r="280" spans="1:16" ht="12.75" customHeight="1" x14ac:dyDescent="0.25">
      <c r="A280">
        <v>2007</v>
      </c>
      <c r="B280">
        <v>11</v>
      </c>
      <c r="C280" s="1" t="s">
        <v>1250</v>
      </c>
      <c r="D280" s="2" t="s">
        <v>1251</v>
      </c>
      <c r="F280" s="2" t="s">
        <v>1252</v>
      </c>
      <c r="G280" s="2" t="s">
        <v>1253</v>
      </c>
      <c r="I280" s="2" t="s">
        <v>1254</v>
      </c>
      <c r="L280" s="2" t="s">
        <v>1251</v>
      </c>
      <c r="M280" s="1">
        <v>384.74</v>
      </c>
    </row>
    <row r="281" spans="1:16" ht="12.75" customHeight="1" x14ac:dyDescent="0.25">
      <c r="A281">
        <v>2007</v>
      </c>
      <c r="B281">
        <v>12</v>
      </c>
      <c r="C281" s="1" t="s">
        <v>1255</v>
      </c>
      <c r="E281" s="2" t="s">
        <v>15</v>
      </c>
      <c r="G281" s="2" t="s">
        <v>15</v>
      </c>
      <c r="J281" s="2" t="s">
        <v>1256</v>
      </c>
      <c r="L281" s="2" t="s">
        <v>1257</v>
      </c>
      <c r="N281" t="s">
        <v>1256</v>
      </c>
      <c r="P281" t="s">
        <v>1257</v>
      </c>
    </row>
    <row r="282" spans="1:16" ht="12.75" customHeight="1" x14ac:dyDescent="0.25">
      <c r="A282">
        <v>2008</v>
      </c>
      <c r="B282">
        <v>1</v>
      </c>
      <c r="C282" s="1" t="s">
        <v>1258</v>
      </c>
      <c r="D282" s="2" t="s">
        <v>1259</v>
      </c>
      <c r="F282" s="2" t="s">
        <v>1260</v>
      </c>
      <c r="G282" s="2" t="s">
        <v>1261</v>
      </c>
      <c r="I282" s="2" t="s">
        <v>1262</v>
      </c>
      <c r="L282" s="2" t="s">
        <v>1259</v>
      </c>
      <c r="M282" s="1">
        <v>386.18</v>
      </c>
    </row>
    <row r="283" spans="1:16" ht="12.75" customHeight="1" x14ac:dyDescent="0.25">
      <c r="A283">
        <v>2008</v>
      </c>
      <c r="B283">
        <v>2</v>
      </c>
      <c r="C283" s="1" t="s">
        <v>1263</v>
      </c>
      <c r="D283" s="2" t="s">
        <v>1264</v>
      </c>
      <c r="F283" s="2" t="s">
        <v>1265</v>
      </c>
      <c r="G283" s="2" t="s">
        <v>1266</v>
      </c>
      <c r="I283" s="2" t="s">
        <v>1267</v>
      </c>
      <c r="L283" s="2" t="s">
        <v>1264</v>
      </c>
      <c r="M283" s="1">
        <v>386.25</v>
      </c>
    </row>
    <row r="284" spans="1:16" ht="12.75" customHeight="1" x14ac:dyDescent="0.25">
      <c r="A284">
        <v>2008</v>
      </c>
      <c r="B284">
        <v>3</v>
      </c>
      <c r="C284" s="1" t="s">
        <v>1268</v>
      </c>
      <c r="D284" s="2" t="s">
        <v>1269</v>
      </c>
      <c r="F284" s="2" t="s">
        <v>1270</v>
      </c>
      <c r="G284" s="2" t="s">
        <v>1271</v>
      </c>
      <c r="I284" s="2" t="s">
        <v>1175</v>
      </c>
      <c r="L284" s="2" t="s">
        <v>1269</v>
      </c>
      <c r="M284" s="1">
        <v>387.48</v>
      </c>
    </row>
    <row r="285" spans="1:16" ht="12.75" customHeight="1" x14ac:dyDescent="0.25">
      <c r="A285">
        <v>2008</v>
      </c>
      <c r="B285">
        <v>4</v>
      </c>
      <c r="C285" s="1" t="s">
        <v>1272</v>
      </c>
      <c r="D285" s="2" t="s">
        <v>1273</v>
      </c>
      <c r="F285" s="2" t="s">
        <v>1274</v>
      </c>
      <c r="G285" s="2" t="s">
        <v>1275</v>
      </c>
      <c r="I285" s="2" t="s">
        <v>1276</v>
      </c>
      <c r="L285" s="2" t="s">
        <v>1273</v>
      </c>
      <c r="M285" s="1">
        <v>387.04</v>
      </c>
    </row>
    <row r="286" spans="1:16" ht="12.75" customHeight="1" x14ac:dyDescent="0.25">
      <c r="A286">
        <v>2008</v>
      </c>
      <c r="B286">
        <v>5</v>
      </c>
      <c r="C286" s="1" t="s">
        <v>1277</v>
      </c>
      <c r="D286" s="2" t="s">
        <v>1278</v>
      </c>
      <c r="F286" s="2" t="s">
        <v>1279</v>
      </c>
      <c r="G286" s="2" t="s">
        <v>1280</v>
      </c>
      <c r="I286" s="2" t="s">
        <v>1281</v>
      </c>
      <c r="L286" s="2" t="s">
        <v>1278</v>
      </c>
      <c r="M286" s="1">
        <v>387.24</v>
      </c>
    </row>
    <row r="287" spans="1:16" ht="12.75" customHeight="1" x14ac:dyDescent="0.25">
      <c r="A287">
        <v>2008</v>
      </c>
      <c r="B287">
        <v>6</v>
      </c>
      <c r="C287" s="1" t="s">
        <v>1282</v>
      </c>
      <c r="D287" s="2" t="s">
        <v>1283</v>
      </c>
      <c r="F287" s="2" t="s">
        <v>1284</v>
      </c>
      <c r="G287" s="2" t="s">
        <v>1285</v>
      </c>
      <c r="I287" s="2" t="s">
        <v>1286</v>
      </c>
      <c r="L287" s="2" t="s">
        <v>1283</v>
      </c>
      <c r="M287" s="1">
        <v>386.39</v>
      </c>
    </row>
    <row r="288" spans="1:16" ht="12.75" customHeight="1" x14ac:dyDescent="0.25">
      <c r="A288">
        <v>2008</v>
      </c>
      <c r="B288">
        <v>7</v>
      </c>
      <c r="C288" s="1" t="s">
        <v>1287</v>
      </c>
      <c r="D288" s="2" t="s">
        <v>1288</v>
      </c>
      <c r="F288" s="2" t="s">
        <v>1274</v>
      </c>
      <c r="G288" s="2" t="s">
        <v>1289</v>
      </c>
      <c r="I288" s="2" t="s">
        <v>1156</v>
      </c>
      <c r="L288" s="2" t="s">
        <v>1288</v>
      </c>
      <c r="M288" s="1">
        <v>387.04</v>
      </c>
    </row>
    <row r="289" spans="1:16" ht="12.75" customHeight="1" x14ac:dyDescent="0.25">
      <c r="A289">
        <v>2008</v>
      </c>
      <c r="B289">
        <v>8</v>
      </c>
      <c r="C289" s="1" t="s">
        <v>1290</v>
      </c>
      <c r="E289" s="2" t="s">
        <v>15</v>
      </c>
      <c r="G289" s="2" t="s">
        <v>15</v>
      </c>
      <c r="J289" s="2" t="s">
        <v>1291</v>
      </c>
      <c r="L289" s="2" t="s">
        <v>1292</v>
      </c>
      <c r="N289" t="s">
        <v>1291</v>
      </c>
      <c r="P289" t="s">
        <v>1292</v>
      </c>
    </row>
    <row r="290" spans="1:16" ht="12.75" customHeight="1" x14ac:dyDescent="0.25">
      <c r="A290">
        <v>2008</v>
      </c>
      <c r="B290">
        <v>9</v>
      </c>
      <c r="C290" s="1" t="s">
        <v>1293</v>
      </c>
      <c r="D290" s="2" t="s">
        <v>1294</v>
      </c>
      <c r="F290" s="2" t="s">
        <v>1295</v>
      </c>
      <c r="G290" s="2" t="s">
        <v>890</v>
      </c>
      <c r="I290" s="2" t="s">
        <v>1296</v>
      </c>
      <c r="L290" s="2" t="s">
        <v>1294</v>
      </c>
      <c r="M290" s="1">
        <v>387.63</v>
      </c>
    </row>
    <row r="291" spans="1:16" ht="12.75" customHeight="1" x14ac:dyDescent="0.25">
      <c r="A291">
        <v>2008</v>
      </c>
      <c r="B291">
        <v>10</v>
      </c>
      <c r="C291" s="1" t="s">
        <v>1297</v>
      </c>
      <c r="D291" s="2" t="s">
        <v>1298</v>
      </c>
      <c r="F291" s="2" t="s">
        <v>1299</v>
      </c>
      <c r="G291" s="2" t="s">
        <v>1001</v>
      </c>
      <c r="I291" s="2" t="s">
        <v>1300</v>
      </c>
      <c r="L291" s="2" t="s">
        <v>1298</v>
      </c>
      <c r="M291" s="1">
        <v>386.67</v>
      </c>
    </row>
    <row r="292" spans="1:16" ht="12.75" customHeight="1" x14ac:dyDescent="0.25">
      <c r="A292">
        <v>2008</v>
      </c>
      <c r="B292">
        <v>11</v>
      </c>
      <c r="C292" s="1" t="s">
        <v>1301</v>
      </c>
      <c r="D292" s="2" t="s">
        <v>1302</v>
      </c>
      <c r="F292" s="2" t="s">
        <v>1303</v>
      </c>
      <c r="G292" s="2" t="s">
        <v>1304</v>
      </c>
      <c r="I292" s="2" t="s">
        <v>1305</v>
      </c>
      <c r="L292" s="2" t="s">
        <v>1302</v>
      </c>
      <c r="M292" s="1">
        <v>388.63</v>
      </c>
    </row>
    <row r="293" spans="1:16" ht="12.75" customHeight="1" x14ac:dyDescent="0.25">
      <c r="A293">
        <v>2008</v>
      </c>
      <c r="B293">
        <v>12</v>
      </c>
      <c r="C293" s="1" t="s">
        <v>1306</v>
      </c>
      <c r="D293" s="2" t="s">
        <v>1307</v>
      </c>
      <c r="F293" s="2" t="s">
        <v>1308</v>
      </c>
      <c r="G293" s="2" t="s">
        <v>1309</v>
      </c>
      <c r="I293" s="2" t="s">
        <v>1310</v>
      </c>
      <c r="L293" s="2" t="s">
        <v>1307</v>
      </c>
      <c r="M293" s="1">
        <v>387.46</v>
      </c>
    </row>
    <row r="294" spans="1:16" ht="12.75" customHeight="1" x14ac:dyDescent="0.25">
      <c r="A294">
        <v>2009</v>
      </c>
      <c r="B294">
        <v>1</v>
      </c>
      <c r="C294" s="1" t="s">
        <v>1311</v>
      </c>
      <c r="D294" s="2" t="s">
        <v>1312</v>
      </c>
      <c r="F294" s="2" t="s">
        <v>1313</v>
      </c>
      <c r="G294" s="2" t="s">
        <v>1314</v>
      </c>
      <c r="I294" s="2" t="s">
        <v>1315</v>
      </c>
      <c r="L294" s="2" t="s">
        <v>1312</v>
      </c>
      <c r="M294" s="1">
        <v>389.25</v>
      </c>
    </row>
    <row r="295" spans="1:16" ht="12.75" customHeight="1" x14ac:dyDescent="0.25">
      <c r="A295">
        <v>2009</v>
      </c>
      <c r="B295">
        <v>2</v>
      </c>
      <c r="C295" s="1" t="s">
        <v>1316</v>
      </c>
      <c r="D295" s="2" t="s">
        <v>1317</v>
      </c>
      <c r="F295" s="2" t="s">
        <v>1318</v>
      </c>
      <c r="G295" s="2" t="s">
        <v>1319</v>
      </c>
      <c r="I295" s="2" t="s">
        <v>1320</v>
      </c>
      <c r="L295" s="2" t="s">
        <v>1317</v>
      </c>
      <c r="M295" s="1">
        <v>387.75</v>
      </c>
    </row>
    <row r="296" spans="1:16" ht="12.75" customHeight="1" x14ac:dyDescent="0.25">
      <c r="A296">
        <v>2009</v>
      </c>
      <c r="B296">
        <v>3</v>
      </c>
      <c r="C296" s="1" t="s">
        <v>1321</v>
      </c>
      <c r="D296" s="2" t="s">
        <v>1322</v>
      </c>
      <c r="F296" s="2" t="s">
        <v>1323</v>
      </c>
      <c r="G296" s="2" t="s">
        <v>1324</v>
      </c>
      <c r="I296" s="2" t="s">
        <v>1325</v>
      </c>
      <c r="L296" s="2" t="s">
        <v>1322</v>
      </c>
      <c r="M296" s="1">
        <v>388.4</v>
      </c>
    </row>
    <row r="297" spans="1:16" ht="12.75" customHeight="1" x14ac:dyDescent="0.25">
      <c r="A297">
        <v>2009</v>
      </c>
      <c r="B297">
        <v>4</v>
      </c>
      <c r="C297" s="1" t="s">
        <v>1326</v>
      </c>
      <c r="D297" s="2" t="s">
        <v>1327</v>
      </c>
      <c r="F297" s="2" t="s">
        <v>1328</v>
      </c>
      <c r="G297" s="2" t="s">
        <v>1329</v>
      </c>
      <c r="I297" s="2" t="s">
        <v>1330</v>
      </c>
      <c r="L297" s="2" t="s">
        <v>1327</v>
      </c>
      <c r="M297" s="1">
        <v>388.66</v>
      </c>
    </row>
    <row r="298" spans="1:16" ht="12.75" customHeight="1" x14ac:dyDescent="0.25">
      <c r="A298">
        <v>2009</v>
      </c>
      <c r="B298">
        <v>5</v>
      </c>
      <c r="C298" s="1" t="s">
        <v>1331</v>
      </c>
      <c r="D298" s="2" t="s">
        <v>1332</v>
      </c>
      <c r="F298" s="2" t="s">
        <v>1333</v>
      </c>
      <c r="G298" s="2" t="s">
        <v>1334</v>
      </c>
      <c r="I298" s="2" t="s">
        <v>1335</v>
      </c>
      <c r="L298" s="2" t="s">
        <v>1332</v>
      </c>
      <c r="M298" s="1">
        <v>388.6</v>
      </c>
    </row>
    <row r="299" spans="1:16" ht="12.75" customHeight="1" x14ac:dyDescent="0.25">
      <c r="A299">
        <v>2009</v>
      </c>
      <c r="B299">
        <v>6</v>
      </c>
      <c r="C299" s="1" t="s">
        <v>1336</v>
      </c>
      <c r="D299" s="2" t="s">
        <v>1337</v>
      </c>
      <c r="F299" s="2" t="s">
        <v>1210</v>
      </c>
      <c r="G299" s="2" t="s">
        <v>1338</v>
      </c>
      <c r="I299" s="2" t="s">
        <v>1170</v>
      </c>
      <c r="L299" s="2" t="s">
        <v>1337</v>
      </c>
      <c r="M299" s="1">
        <v>388.33</v>
      </c>
    </row>
    <row r="300" spans="1:16" ht="12.75" customHeight="1" x14ac:dyDescent="0.25">
      <c r="A300">
        <v>2009</v>
      </c>
      <c r="B300">
        <v>7</v>
      </c>
      <c r="C300" s="1" t="s">
        <v>1339</v>
      </c>
      <c r="D300" s="2" t="s">
        <v>1340</v>
      </c>
      <c r="F300" s="2" t="s">
        <v>1341</v>
      </c>
      <c r="G300" s="2" t="s">
        <v>1342</v>
      </c>
      <c r="I300" s="2" t="s">
        <v>1343</v>
      </c>
      <c r="L300" s="2" t="s">
        <v>1340</v>
      </c>
      <c r="M300" s="1">
        <v>388.83</v>
      </c>
    </row>
    <row r="301" spans="1:16" ht="12.75" customHeight="1" x14ac:dyDescent="0.25">
      <c r="A301">
        <v>2009</v>
      </c>
      <c r="B301">
        <v>8</v>
      </c>
      <c r="C301" s="1" t="s">
        <v>1344</v>
      </c>
      <c r="D301" s="2" t="s">
        <v>1345</v>
      </c>
      <c r="F301" s="2" t="s">
        <v>1346</v>
      </c>
      <c r="G301" s="2" t="s">
        <v>1347</v>
      </c>
      <c r="I301" s="2" t="s">
        <v>1328</v>
      </c>
      <c r="L301" s="2" t="s">
        <v>1345</v>
      </c>
      <c r="M301" s="1">
        <v>388.64</v>
      </c>
    </row>
    <row r="302" spans="1:16" ht="12.75" customHeight="1" x14ac:dyDescent="0.25">
      <c r="A302">
        <v>2009</v>
      </c>
      <c r="B302">
        <v>9</v>
      </c>
      <c r="C302" s="1" t="s">
        <v>1348</v>
      </c>
      <c r="D302" s="2" t="s">
        <v>1349</v>
      </c>
      <c r="F302" s="2" t="s">
        <v>1350</v>
      </c>
      <c r="G302" s="2" t="s">
        <v>1351</v>
      </c>
      <c r="I302" s="2" t="s">
        <v>1352</v>
      </c>
      <c r="L302" s="2" t="s">
        <v>1349</v>
      </c>
      <c r="M302" s="1">
        <v>388.01</v>
      </c>
    </row>
    <row r="303" spans="1:16" ht="12.75" customHeight="1" x14ac:dyDescent="0.25">
      <c r="A303">
        <v>2009</v>
      </c>
      <c r="B303">
        <v>10</v>
      </c>
      <c r="C303" s="1" t="s">
        <v>1353</v>
      </c>
      <c r="D303" s="2" t="s">
        <v>1354</v>
      </c>
      <c r="F303" s="2" t="s">
        <v>1355</v>
      </c>
      <c r="G303" s="2" t="s">
        <v>1356</v>
      </c>
      <c r="I303" s="2" t="s">
        <v>1357</v>
      </c>
      <c r="L303" s="2" t="s">
        <v>1354</v>
      </c>
      <c r="M303" s="1">
        <v>388.18</v>
      </c>
    </row>
    <row r="304" spans="1:16" ht="12.75" customHeight="1" x14ac:dyDescent="0.25">
      <c r="A304">
        <v>2009</v>
      </c>
      <c r="B304">
        <v>11</v>
      </c>
      <c r="C304" s="1" t="s">
        <v>1358</v>
      </c>
      <c r="D304" s="2" t="s">
        <v>1359</v>
      </c>
      <c r="F304" s="2" t="s">
        <v>1360</v>
      </c>
      <c r="G304" s="2" t="s">
        <v>1361</v>
      </c>
      <c r="I304" s="2" t="s">
        <v>1362</v>
      </c>
      <c r="L304" s="2" t="s">
        <v>1359</v>
      </c>
      <c r="M304" s="1">
        <v>387.76</v>
      </c>
    </row>
    <row r="305" spans="1:16" ht="12.75" customHeight="1" x14ac:dyDescent="0.25">
      <c r="A305">
        <v>2009</v>
      </c>
      <c r="B305">
        <v>12</v>
      </c>
      <c r="C305" s="1" t="s">
        <v>1363</v>
      </c>
      <c r="E305" s="2" t="s">
        <v>15</v>
      </c>
      <c r="G305" s="2" t="s">
        <v>15</v>
      </c>
      <c r="J305" s="2" t="s">
        <v>1364</v>
      </c>
      <c r="L305" s="2" t="s">
        <v>1365</v>
      </c>
      <c r="N305" t="s">
        <v>1364</v>
      </c>
      <c r="P305" t="s">
        <v>1365</v>
      </c>
    </row>
    <row r="306" spans="1:16" ht="12.75" customHeight="1" x14ac:dyDescent="0.25">
      <c r="A306">
        <v>2010</v>
      </c>
      <c r="B306">
        <v>1</v>
      </c>
      <c r="C306" s="1" t="s">
        <v>1366</v>
      </c>
      <c r="D306" s="2" t="s">
        <v>1367</v>
      </c>
      <c r="F306" s="2" t="s">
        <v>1368</v>
      </c>
      <c r="G306" s="2" t="s">
        <v>1369</v>
      </c>
      <c r="I306" s="2" t="s">
        <v>1370</v>
      </c>
      <c r="L306" s="2" t="s">
        <v>1367</v>
      </c>
      <c r="M306" s="1">
        <v>388.44</v>
      </c>
    </row>
    <row r="307" spans="1:16" ht="12.75" customHeight="1" x14ac:dyDescent="0.25">
      <c r="A307">
        <v>2010</v>
      </c>
      <c r="B307">
        <v>2</v>
      </c>
      <c r="C307" s="1" t="s">
        <v>1371</v>
      </c>
      <c r="D307" s="2" t="s">
        <v>1372</v>
      </c>
      <c r="F307" s="2" t="s">
        <v>1373</v>
      </c>
      <c r="G307" s="2" t="s">
        <v>1374</v>
      </c>
      <c r="I307" s="2" t="s">
        <v>1375</v>
      </c>
      <c r="L307" s="2" t="s">
        <v>1372</v>
      </c>
      <c r="M307" s="1">
        <v>388.87</v>
      </c>
    </row>
    <row r="308" spans="1:16" ht="12.75" customHeight="1" x14ac:dyDescent="0.25">
      <c r="A308">
        <v>2010</v>
      </c>
      <c r="B308">
        <v>3</v>
      </c>
      <c r="C308" s="1" t="s">
        <v>1376</v>
      </c>
      <c r="D308" s="2" t="s">
        <v>1377</v>
      </c>
      <c r="F308" s="2" t="s">
        <v>1333</v>
      </c>
      <c r="G308" s="2" t="s">
        <v>1378</v>
      </c>
      <c r="I308" s="2" t="s">
        <v>1379</v>
      </c>
      <c r="L308" s="2" t="s">
        <v>1377</v>
      </c>
      <c r="M308" s="1">
        <v>388.6</v>
      </c>
    </row>
    <row r="309" spans="1:16" ht="12.75" customHeight="1" x14ac:dyDescent="0.25">
      <c r="A309">
        <v>2010</v>
      </c>
      <c r="B309">
        <v>4</v>
      </c>
      <c r="C309" s="1" t="s">
        <v>1380</v>
      </c>
      <c r="D309" s="2" t="s">
        <v>1381</v>
      </c>
      <c r="F309" s="2" t="s">
        <v>1382</v>
      </c>
      <c r="G309" s="2" t="s">
        <v>1383</v>
      </c>
      <c r="I309" s="2" t="s">
        <v>1384</v>
      </c>
      <c r="L309" s="2" t="s">
        <v>1381</v>
      </c>
      <c r="M309" s="1">
        <v>389.81</v>
      </c>
    </row>
    <row r="310" spans="1:16" ht="12.75" customHeight="1" x14ac:dyDescent="0.25">
      <c r="A310">
        <v>2010</v>
      </c>
      <c r="B310">
        <v>5</v>
      </c>
      <c r="C310" s="1" t="s">
        <v>1385</v>
      </c>
      <c r="D310" s="2" t="s">
        <v>1386</v>
      </c>
      <c r="F310" s="2" t="s">
        <v>1387</v>
      </c>
      <c r="G310" s="2" t="s">
        <v>1388</v>
      </c>
      <c r="I310" s="2" t="s">
        <v>1389</v>
      </c>
      <c r="L310" s="2" t="s">
        <v>1386</v>
      </c>
      <c r="M310" s="1">
        <v>390.2</v>
      </c>
    </row>
    <row r="311" spans="1:16" ht="12.75" customHeight="1" x14ac:dyDescent="0.25">
      <c r="A311">
        <v>2010</v>
      </c>
      <c r="B311">
        <v>6</v>
      </c>
      <c r="C311" s="1" t="s">
        <v>1390</v>
      </c>
      <c r="D311" s="2" t="s">
        <v>1391</v>
      </c>
      <c r="F311" s="2" t="s">
        <v>1392</v>
      </c>
      <c r="G311" s="2" t="s">
        <v>1393</v>
      </c>
      <c r="I311" s="2" t="s">
        <v>1394</v>
      </c>
      <c r="L311" s="2" t="s">
        <v>1391</v>
      </c>
      <c r="M311" s="1">
        <v>391.39</v>
      </c>
    </row>
    <row r="312" spans="1:16" ht="12.75" customHeight="1" x14ac:dyDescent="0.25">
      <c r="A312">
        <v>2010</v>
      </c>
      <c r="B312">
        <v>7</v>
      </c>
      <c r="C312" s="1" t="s">
        <v>1395</v>
      </c>
      <c r="D312" s="2" t="s">
        <v>1284</v>
      </c>
      <c r="F312" s="2" t="s">
        <v>1396</v>
      </c>
      <c r="G312" s="2" t="s">
        <v>1397</v>
      </c>
      <c r="I312" s="2" t="s">
        <v>1398</v>
      </c>
      <c r="L312" s="2" t="s">
        <v>1284</v>
      </c>
      <c r="M312" s="1">
        <v>390.35</v>
      </c>
    </row>
    <row r="313" spans="1:16" ht="12.75" customHeight="1" x14ac:dyDescent="0.25">
      <c r="A313">
        <v>2010</v>
      </c>
      <c r="B313">
        <v>8</v>
      </c>
      <c r="C313" s="1" t="s">
        <v>1399</v>
      </c>
      <c r="D313" s="2" t="s">
        <v>1400</v>
      </c>
      <c r="F313" s="2" t="s">
        <v>1401</v>
      </c>
      <c r="G313" s="2" t="s">
        <v>1402</v>
      </c>
      <c r="I313" s="2" t="s">
        <v>1403</v>
      </c>
      <c r="L313" s="2" t="s">
        <v>1400</v>
      </c>
      <c r="M313" s="1">
        <v>391.61</v>
      </c>
    </row>
    <row r="314" spans="1:16" ht="12.75" customHeight="1" x14ac:dyDescent="0.25">
      <c r="A314">
        <v>2010</v>
      </c>
      <c r="B314">
        <v>9</v>
      </c>
      <c r="C314" s="1" t="s">
        <v>1404</v>
      </c>
      <c r="D314" s="2" t="s">
        <v>1405</v>
      </c>
      <c r="F314" s="2" t="s">
        <v>1367</v>
      </c>
      <c r="G314" s="2" t="s">
        <v>1406</v>
      </c>
      <c r="I314" s="2" t="s">
        <v>1407</v>
      </c>
      <c r="L314" s="2" t="s">
        <v>1405</v>
      </c>
      <c r="M314" s="1">
        <v>392.52</v>
      </c>
    </row>
    <row r="315" spans="1:16" ht="12.75" customHeight="1" x14ac:dyDescent="0.25">
      <c r="A315">
        <v>2010</v>
      </c>
      <c r="B315">
        <v>10</v>
      </c>
      <c r="C315" s="1" t="s">
        <v>1408</v>
      </c>
      <c r="D315" s="2" t="s">
        <v>1409</v>
      </c>
      <c r="F315" s="2" t="s">
        <v>1410</v>
      </c>
      <c r="G315" s="2" t="s">
        <v>1411</v>
      </c>
      <c r="I315" s="2" t="s">
        <v>1412</v>
      </c>
      <c r="L315" s="2" t="s">
        <v>1409</v>
      </c>
      <c r="M315" s="1">
        <v>392.23</v>
      </c>
    </row>
    <row r="316" spans="1:16" ht="12.75" customHeight="1" x14ac:dyDescent="0.25">
      <c r="A316">
        <v>2010</v>
      </c>
      <c r="B316">
        <v>11</v>
      </c>
      <c r="C316" s="1" t="s">
        <v>1413</v>
      </c>
      <c r="D316" s="2" t="s">
        <v>1414</v>
      </c>
      <c r="F316" s="2" t="s">
        <v>1415</v>
      </c>
      <c r="G316" s="2" t="s">
        <v>1416</v>
      </c>
      <c r="I316" s="2" t="s">
        <v>1417</v>
      </c>
      <c r="L316" s="2" t="s">
        <v>1414</v>
      </c>
      <c r="M316" s="1">
        <v>391.89</v>
      </c>
    </row>
    <row r="317" spans="1:16" ht="12.75" customHeight="1" x14ac:dyDescent="0.25">
      <c r="A317">
        <v>2010</v>
      </c>
      <c r="B317">
        <v>12</v>
      </c>
      <c r="C317" s="1" t="s">
        <v>1418</v>
      </c>
      <c r="D317" s="2" t="s">
        <v>1332</v>
      </c>
      <c r="F317" s="2" t="s">
        <v>1337</v>
      </c>
      <c r="G317" s="2" t="s">
        <v>1419</v>
      </c>
      <c r="I317" s="2" t="s">
        <v>1420</v>
      </c>
      <c r="L317" s="2" t="s">
        <v>1332</v>
      </c>
      <c r="M317" s="1">
        <v>391.54</v>
      </c>
    </row>
    <row r="318" spans="1:16" ht="12.75" customHeight="1" x14ac:dyDescent="0.25">
      <c r="A318">
        <v>2011</v>
      </c>
      <c r="B318">
        <v>1</v>
      </c>
      <c r="C318" s="1" t="s">
        <v>1421</v>
      </c>
      <c r="D318" s="2" t="s">
        <v>1422</v>
      </c>
      <c r="F318" s="2" t="s">
        <v>1423</v>
      </c>
      <c r="G318" s="2" t="s">
        <v>1424</v>
      </c>
      <c r="I318" s="2" t="s">
        <v>1425</v>
      </c>
      <c r="L318" s="2" t="s">
        <v>1422</v>
      </c>
      <c r="M318" s="1">
        <v>391.28</v>
      </c>
    </row>
    <row r="319" spans="1:16" ht="12.75" customHeight="1" x14ac:dyDescent="0.25">
      <c r="A319">
        <v>2011</v>
      </c>
      <c r="B319">
        <v>2</v>
      </c>
      <c r="C319" s="1" t="s">
        <v>1426</v>
      </c>
      <c r="D319" s="2" t="s">
        <v>1427</v>
      </c>
      <c r="F319" s="2" t="s">
        <v>1417</v>
      </c>
      <c r="G319" s="2" t="s">
        <v>1428</v>
      </c>
      <c r="I319" s="2" t="s">
        <v>1429</v>
      </c>
      <c r="L319" s="2" t="s">
        <v>1427</v>
      </c>
      <c r="M319" s="1">
        <v>391.5</v>
      </c>
    </row>
    <row r="320" spans="1:16" ht="12.75" customHeight="1" x14ac:dyDescent="0.25">
      <c r="A320">
        <v>2011</v>
      </c>
      <c r="B320">
        <v>3</v>
      </c>
      <c r="C320" s="1" t="s">
        <v>1430</v>
      </c>
      <c r="D320" s="2" t="s">
        <v>1431</v>
      </c>
      <c r="F320" s="2" t="s">
        <v>1432</v>
      </c>
      <c r="G320" s="2" t="s">
        <v>1433</v>
      </c>
      <c r="I320" s="2" t="s">
        <v>1434</v>
      </c>
      <c r="L320" s="2" t="s">
        <v>1431</v>
      </c>
      <c r="M320" s="1">
        <v>392.38</v>
      </c>
    </row>
    <row r="321" spans="1:16" ht="12.75" customHeight="1" x14ac:dyDescent="0.25">
      <c r="A321">
        <v>2011</v>
      </c>
      <c r="B321">
        <v>4</v>
      </c>
      <c r="C321" s="1" t="s">
        <v>1435</v>
      </c>
      <c r="D321" s="2" t="s">
        <v>1436</v>
      </c>
      <c r="F321" s="2" t="s">
        <v>1437</v>
      </c>
      <c r="G321" s="2" t="s">
        <v>1438</v>
      </c>
      <c r="I321" s="2" t="s">
        <v>1439</v>
      </c>
      <c r="L321" s="2" t="s">
        <v>1436</v>
      </c>
      <c r="M321" s="1">
        <v>392.83</v>
      </c>
    </row>
    <row r="322" spans="1:16" ht="12.75" customHeight="1" x14ac:dyDescent="0.25">
      <c r="A322">
        <v>2011</v>
      </c>
      <c r="B322">
        <v>5</v>
      </c>
      <c r="C322" s="1" t="s">
        <v>1440</v>
      </c>
      <c r="D322" s="2" t="s">
        <v>1441</v>
      </c>
      <c r="F322" s="2" t="s">
        <v>1442</v>
      </c>
      <c r="G322" s="2" t="s">
        <v>1443</v>
      </c>
      <c r="I322" s="2" t="s">
        <v>1444</v>
      </c>
      <c r="L322" s="2" t="s">
        <v>1441</v>
      </c>
      <c r="M322" s="1">
        <v>392.97</v>
      </c>
    </row>
    <row r="323" spans="1:16" ht="12.75" customHeight="1" x14ac:dyDescent="0.25">
      <c r="A323">
        <v>2011</v>
      </c>
      <c r="B323">
        <v>6</v>
      </c>
      <c r="C323" s="1" t="s">
        <v>1445</v>
      </c>
      <c r="D323" s="2" t="s">
        <v>1381</v>
      </c>
      <c r="F323" s="2" t="s">
        <v>1446</v>
      </c>
      <c r="G323" s="2" t="s">
        <v>1447</v>
      </c>
      <c r="I323" s="2" t="s">
        <v>1319</v>
      </c>
      <c r="L323" s="2" t="s">
        <v>1381</v>
      </c>
      <c r="M323" s="1">
        <v>391.95</v>
      </c>
    </row>
    <row r="324" spans="1:16" ht="12.75" customHeight="1" x14ac:dyDescent="0.25">
      <c r="A324">
        <v>2011</v>
      </c>
      <c r="B324">
        <v>7</v>
      </c>
      <c r="C324" s="1" t="s">
        <v>1448</v>
      </c>
      <c r="E324" s="2" t="s">
        <v>15</v>
      </c>
      <c r="G324" s="2" t="s">
        <v>15</v>
      </c>
      <c r="J324" s="2" t="s">
        <v>1213</v>
      </c>
      <c r="L324" s="2" t="s">
        <v>1449</v>
      </c>
      <c r="N324" t="s">
        <v>1213</v>
      </c>
      <c r="P324" t="s">
        <v>1449</v>
      </c>
    </row>
    <row r="325" spans="1:16" ht="12.75" customHeight="1" x14ac:dyDescent="0.25">
      <c r="A325">
        <v>2011</v>
      </c>
      <c r="B325">
        <v>8</v>
      </c>
      <c r="C325" s="1" t="s">
        <v>1450</v>
      </c>
      <c r="D325" s="2" t="s">
        <v>1451</v>
      </c>
      <c r="F325" s="2" t="s">
        <v>1452</v>
      </c>
      <c r="G325" s="2" t="s">
        <v>1453</v>
      </c>
      <c r="I325" s="2" t="s">
        <v>1454</v>
      </c>
      <c r="L325" s="2" t="s">
        <v>1451</v>
      </c>
      <c r="M325" s="1">
        <v>391.57</v>
      </c>
    </row>
    <row r="326" spans="1:16" ht="12.75" customHeight="1" x14ac:dyDescent="0.25">
      <c r="A326">
        <v>2011</v>
      </c>
      <c r="B326">
        <v>9</v>
      </c>
      <c r="C326" s="1" t="s">
        <v>1455</v>
      </c>
      <c r="D326" s="2" t="s">
        <v>1456</v>
      </c>
      <c r="F326" s="2" t="s">
        <v>1457</v>
      </c>
      <c r="G326" s="2" t="s">
        <v>1289</v>
      </c>
      <c r="I326" s="2" t="s">
        <v>1458</v>
      </c>
      <c r="L326" s="2" t="s">
        <v>1456</v>
      </c>
      <c r="M326" s="1">
        <v>392.19</v>
      </c>
    </row>
    <row r="327" spans="1:16" ht="12.75" customHeight="1" x14ac:dyDescent="0.25">
      <c r="A327">
        <v>2011</v>
      </c>
      <c r="B327">
        <v>10</v>
      </c>
      <c r="C327" s="1" t="s">
        <v>1459</v>
      </c>
      <c r="D327" s="2" t="s">
        <v>1232</v>
      </c>
      <c r="F327" s="2" t="s">
        <v>1460</v>
      </c>
      <c r="G327" s="2" t="s">
        <v>1461</v>
      </c>
      <c r="I327" s="2" t="s">
        <v>1462</v>
      </c>
      <c r="L327" s="2" t="s">
        <v>1232</v>
      </c>
      <c r="M327" s="1">
        <v>393.21</v>
      </c>
    </row>
    <row r="328" spans="1:16" ht="12.75" customHeight="1" x14ac:dyDescent="0.25">
      <c r="A328">
        <v>2011</v>
      </c>
      <c r="B328">
        <v>11</v>
      </c>
      <c r="C328" s="1" t="s">
        <v>1463</v>
      </c>
      <c r="D328" s="2" t="s">
        <v>1464</v>
      </c>
      <c r="F328" s="2" t="s">
        <v>1465</v>
      </c>
      <c r="G328" s="2" t="s">
        <v>1466</v>
      </c>
      <c r="I328" s="2" t="s">
        <v>1467</v>
      </c>
      <c r="L328" s="2" t="s">
        <v>1464</v>
      </c>
      <c r="M328" s="1">
        <v>394.12</v>
      </c>
    </row>
    <row r="329" spans="1:16" ht="12.75" customHeight="1" x14ac:dyDescent="0.25">
      <c r="A329">
        <v>2011</v>
      </c>
      <c r="B329">
        <v>12</v>
      </c>
      <c r="C329" s="1" t="s">
        <v>1468</v>
      </c>
      <c r="D329" s="2" t="s">
        <v>1469</v>
      </c>
      <c r="F329" s="2" t="s">
        <v>1470</v>
      </c>
      <c r="G329" s="2" t="s">
        <v>1471</v>
      </c>
      <c r="I329" s="2" t="s">
        <v>1472</v>
      </c>
      <c r="L329" s="2" t="s">
        <v>1469</v>
      </c>
      <c r="M329" s="1">
        <v>394.08</v>
      </c>
    </row>
    <row r="330" spans="1:16" ht="12.75" customHeight="1" x14ac:dyDescent="0.25">
      <c r="A330">
        <v>2012</v>
      </c>
      <c r="B330">
        <v>1</v>
      </c>
      <c r="C330" s="1" t="s">
        <v>1473</v>
      </c>
      <c r="D330" s="2" t="s">
        <v>1474</v>
      </c>
      <c r="F330" s="2" t="s">
        <v>1475</v>
      </c>
      <c r="G330" s="2" t="s">
        <v>1476</v>
      </c>
      <c r="I330" s="2" t="s">
        <v>1477</v>
      </c>
      <c r="L330" s="2" t="s">
        <v>1474</v>
      </c>
      <c r="M330" s="1">
        <v>394.97</v>
      </c>
    </row>
    <row r="331" spans="1:16" ht="12.75" customHeight="1" x14ac:dyDescent="0.25">
      <c r="A331">
        <v>2012</v>
      </c>
      <c r="B331">
        <v>2</v>
      </c>
      <c r="C331" s="1" t="s">
        <v>1478</v>
      </c>
      <c r="D331" s="2" t="s">
        <v>1479</v>
      </c>
      <c r="F331" s="2" t="s">
        <v>1480</v>
      </c>
      <c r="G331" s="2" t="s">
        <v>1481</v>
      </c>
      <c r="I331" s="2" t="s">
        <v>1482</v>
      </c>
      <c r="L331" s="2" t="s">
        <v>1479</v>
      </c>
      <c r="M331" s="1">
        <v>393.96</v>
      </c>
    </row>
    <row r="332" spans="1:16" ht="12.75" customHeight="1" x14ac:dyDescent="0.25">
      <c r="A332">
        <v>2012</v>
      </c>
      <c r="B332">
        <v>3</v>
      </c>
      <c r="C332" s="1" t="s">
        <v>1483</v>
      </c>
      <c r="D332" s="2" t="s">
        <v>1484</v>
      </c>
      <c r="F332" s="2" t="s">
        <v>1482</v>
      </c>
      <c r="G332" s="2" t="s">
        <v>1485</v>
      </c>
      <c r="I332" s="2" t="s">
        <v>1419</v>
      </c>
      <c r="L332" s="2" t="s">
        <v>1484</v>
      </c>
      <c r="M332" s="1">
        <v>394.11</v>
      </c>
    </row>
    <row r="333" spans="1:16" ht="12.75" customHeight="1" x14ac:dyDescent="0.25">
      <c r="A333">
        <v>2012</v>
      </c>
      <c r="B333">
        <v>4</v>
      </c>
      <c r="C333" s="1" t="s">
        <v>1486</v>
      </c>
      <c r="D333" s="2" t="s">
        <v>1487</v>
      </c>
      <c r="F333" s="2" t="s">
        <v>1488</v>
      </c>
      <c r="G333" s="2" t="s">
        <v>1489</v>
      </c>
      <c r="I333" s="2" t="s">
        <v>1490</v>
      </c>
      <c r="L333" s="2" t="s">
        <v>1487</v>
      </c>
      <c r="M333" s="1">
        <v>394.64</v>
      </c>
    </row>
    <row r="334" spans="1:16" ht="12.75" customHeight="1" x14ac:dyDescent="0.25">
      <c r="A334">
        <v>2012</v>
      </c>
      <c r="B334">
        <v>5</v>
      </c>
      <c r="C334" s="1" t="s">
        <v>1491</v>
      </c>
      <c r="D334" s="2" t="s">
        <v>1492</v>
      </c>
      <c r="F334" s="2" t="s">
        <v>1493</v>
      </c>
      <c r="G334" s="2" t="s">
        <v>1494</v>
      </c>
      <c r="I334" s="2" t="s">
        <v>1495</v>
      </c>
      <c r="L334" s="2" t="s">
        <v>1492</v>
      </c>
      <c r="M334" s="1">
        <v>394.74</v>
      </c>
    </row>
    <row r="335" spans="1:16" ht="12.75" customHeight="1" x14ac:dyDescent="0.25">
      <c r="A335">
        <v>2012</v>
      </c>
      <c r="B335">
        <v>6</v>
      </c>
      <c r="C335" s="1" t="s">
        <v>1496</v>
      </c>
      <c r="D335" s="2" t="s">
        <v>1497</v>
      </c>
      <c r="F335" s="2" t="s">
        <v>1498</v>
      </c>
      <c r="G335" s="2" t="s">
        <v>1476</v>
      </c>
      <c r="I335" s="2" t="s">
        <v>1499</v>
      </c>
      <c r="L335" s="2" t="s">
        <v>1497</v>
      </c>
      <c r="M335" s="1">
        <v>394.17</v>
      </c>
    </row>
    <row r="336" spans="1:16" ht="12.75" customHeight="1" x14ac:dyDescent="0.25">
      <c r="A336">
        <v>2012</v>
      </c>
      <c r="B336">
        <v>7</v>
      </c>
      <c r="C336" s="1" t="s">
        <v>1500</v>
      </c>
      <c r="D336" s="2" t="s">
        <v>1501</v>
      </c>
      <c r="F336" s="2" t="s">
        <v>1502</v>
      </c>
      <c r="G336" s="2" t="s">
        <v>1503</v>
      </c>
      <c r="I336" s="2" t="s">
        <v>1504</v>
      </c>
      <c r="L336" s="2" t="s">
        <v>1501</v>
      </c>
      <c r="M336" s="1">
        <v>393.75</v>
      </c>
    </row>
    <row r="337" spans="1:16" ht="12.75" customHeight="1" x14ac:dyDescent="0.25">
      <c r="A337">
        <v>2012</v>
      </c>
      <c r="B337">
        <v>8</v>
      </c>
      <c r="C337" s="1" t="s">
        <v>1505</v>
      </c>
      <c r="D337" s="2" t="s">
        <v>1506</v>
      </c>
      <c r="F337" s="2" t="s">
        <v>1507</v>
      </c>
      <c r="G337" s="2" t="s">
        <v>1508</v>
      </c>
      <c r="I337" s="2" t="s">
        <v>1509</v>
      </c>
      <c r="L337" s="2" t="s">
        <v>1506</v>
      </c>
      <c r="M337" s="1">
        <v>393.55</v>
      </c>
    </row>
    <row r="338" spans="1:16" ht="12.75" customHeight="1" x14ac:dyDescent="0.25">
      <c r="A338">
        <v>2012</v>
      </c>
      <c r="B338">
        <v>9</v>
      </c>
      <c r="C338" s="1" t="s">
        <v>1510</v>
      </c>
      <c r="D338" s="2" t="s">
        <v>1511</v>
      </c>
      <c r="F338" s="2" t="s">
        <v>1512</v>
      </c>
      <c r="G338" s="2" t="s">
        <v>1513</v>
      </c>
      <c r="I338" s="2" t="s">
        <v>1514</v>
      </c>
      <c r="L338" s="2" t="s">
        <v>1511</v>
      </c>
      <c r="M338" s="1">
        <v>396.27</v>
      </c>
    </row>
    <row r="339" spans="1:16" ht="12.75" customHeight="1" x14ac:dyDescent="0.25">
      <c r="A339">
        <v>2012</v>
      </c>
      <c r="B339">
        <v>10</v>
      </c>
      <c r="C339" s="1" t="s">
        <v>1515</v>
      </c>
      <c r="D339" s="2" t="s">
        <v>1516</v>
      </c>
      <c r="F339" s="2" t="s">
        <v>1514</v>
      </c>
      <c r="G339" s="2" t="s">
        <v>1517</v>
      </c>
      <c r="I339" s="2" t="s">
        <v>1518</v>
      </c>
      <c r="L339" s="2" t="s">
        <v>1516</v>
      </c>
      <c r="M339" s="1">
        <v>395.54</v>
      </c>
    </row>
    <row r="340" spans="1:16" ht="12.75" customHeight="1" x14ac:dyDescent="0.25">
      <c r="A340">
        <v>2012</v>
      </c>
      <c r="B340">
        <v>11</v>
      </c>
      <c r="C340" s="1" t="s">
        <v>1519</v>
      </c>
      <c r="D340" s="2" t="s">
        <v>1520</v>
      </c>
      <c r="F340" s="2" t="s">
        <v>1471</v>
      </c>
      <c r="G340" s="2" t="s">
        <v>1521</v>
      </c>
      <c r="I340" s="2" t="s">
        <v>1522</v>
      </c>
      <c r="L340" s="2" t="s">
        <v>1520</v>
      </c>
      <c r="M340" s="1">
        <v>396.35</v>
      </c>
    </row>
    <row r="341" spans="1:16" ht="12.75" customHeight="1" x14ac:dyDescent="0.25">
      <c r="A341">
        <v>2012</v>
      </c>
      <c r="B341">
        <v>12</v>
      </c>
      <c r="C341" s="1" t="s">
        <v>1523</v>
      </c>
      <c r="D341" s="2" t="s">
        <v>1524</v>
      </c>
      <c r="F341" s="2" t="s">
        <v>1525</v>
      </c>
      <c r="G341" s="2" t="s">
        <v>1526</v>
      </c>
      <c r="I341" s="2" t="s">
        <v>1527</v>
      </c>
      <c r="L341" s="2" t="s">
        <v>1524</v>
      </c>
      <c r="M341" s="1">
        <v>396.7</v>
      </c>
    </row>
    <row r="342" spans="1:16" ht="12.75" customHeight="1" x14ac:dyDescent="0.25">
      <c r="A342">
        <v>2013</v>
      </c>
      <c r="B342">
        <v>1</v>
      </c>
      <c r="C342" s="1" t="s">
        <v>1528</v>
      </c>
      <c r="D342" s="2" t="s">
        <v>1529</v>
      </c>
      <c r="F342" s="2" t="s">
        <v>1530</v>
      </c>
      <c r="G342" s="2" t="s">
        <v>1531</v>
      </c>
      <c r="I342" s="2" t="s">
        <v>1532</v>
      </c>
      <c r="L342" s="2" t="s">
        <v>1529</v>
      </c>
      <c r="M342" s="1">
        <v>396.77</v>
      </c>
    </row>
    <row r="343" spans="1:16" ht="12.75" customHeight="1" x14ac:dyDescent="0.25">
      <c r="A343">
        <v>2013</v>
      </c>
      <c r="B343">
        <v>2</v>
      </c>
      <c r="C343" s="1" t="s">
        <v>1533</v>
      </c>
      <c r="D343" s="2" t="s">
        <v>1534</v>
      </c>
      <c r="F343" s="2" t="s">
        <v>1535</v>
      </c>
      <c r="G343" s="2" t="s">
        <v>1536</v>
      </c>
      <c r="I343" s="2" t="s">
        <v>1537</v>
      </c>
      <c r="L343" s="2" t="s">
        <v>1534</v>
      </c>
      <c r="M343" s="1">
        <v>396.56</v>
      </c>
    </row>
    <row r="344" spans="1:16" ht="12.75" customHeight="1" x14ac:dyDescent="0.25">
      <c r="A344">
        <v>2013</v>
      </c>
      <c r="B344">
        <v>3</v>
      </c>
      <c r="C344" s="1" t="s">
        <v>1538</v>
      </c>
      <c r="D344" s="2" t="s">
        <v>1539</v>
      </c>
      <c r="F344" s="2" t="s">
        <v>1540</v>
      </c>
      <c r="G344" s="2" t="s">
        <v>1541</v>
      </c>
      <c r="I344" s="2" t="s">
        <v>1542</v>
      </c>
      <c r="L344" s="2" t="s">
        <v>1539</v>
      </c>
      <c r="M344" s="1">
        <v>396.21</v>
      </c>
    </row>
    <row r="345" spans="1:16" ht="12.75" customHeight="1" x14ac:dyDescent="0.25">
      <c r="A345">
        <v>2013</v>
      </c>
      <c r="B345">
        <v>4</v>
      </c>
      <c r="C345" s="1" t="s">
        <v>1543</v>
      </c>
      <c r="D345" s="2" t="s">
        <v>1544</v>
      </c>
      <c r="F345" s="2" t="s">
        <v>1545</v>
      </c>
      <c r="G345" s="2" t="s">
        <v>1546</v>
      </c>
      <c r="I345" s="2" t="s">
        <v>1547</v>
      </c>
      <c r="L345" s="2" t="s">
        <v>1544</v>
      </c>
      <c r="M345" s="1">
        <v>396.48</v>
      </c>
    </row>
    <row r="346" spans="1:16" ht="12.75" customHeight="1" x14ac:dyDescent="0.25">
      <c r="A346">
        <v>2013</v>
      </c>
      <c r="B346">
        <v>5</v>
      </c>
      <c r="C346" s="1" t="s">
        <v>1548</v>
      </c>
      <c r="E346" s="2" t="s">
        <v>15</v>
      </c>
      <c r="G346" s="2" t="s">
        <v>15</v>
      </c>
      <c r="J346" s="2" t="s">
        <v>1549</v>
      </c>
      <c r="L346" s="2" t="s">
        <v>1550</v>
      </c>
      <c r="N346" t="s">
        <v>1549</v>
      </c>
      <c r="P346" t="s">
        <v>1550</v>
      </c>
    </row>
    <row r="347" spans="1:16" ht="12.75" customHeight="1" x14ac:dyDescent="0.25">
      <c r="A347">
        <v>2013</v>
      </c>
      <c r="B347">
        <v>6</v>
      </c>
      <c r="C347" s="1" t="s">
        <v>1551</v>
      </c>
      <c r="D347" s="2" t="s">
        <v>1552</v>
      </c>
      <c r="F347" s="2" t="s">
        <v>1433</v>
      </c>
      <c r="G347" s="2" t="s">
        <v>1553</v>
      </c>
      <c r="I347" s="2" t="s">
        <v>1554</v>
      </c>
      <c r="L347" s="2" t="s">
        <v>1552</v>
      </c>
      <c r="M347" s="1">
        <v>397.45</v>
      </c>
    </row>
    <row r="348" spans="1:16" ht="12.75" customHeight="1" x14ac:dyDescent="0.25">
      <c r="A348">
        <v>2013</v>
      </c>
      <c r="B348">
        <v>7</v>
      </c>
      <c r="C348" s="1" t="s">
        <v>1555</v>
      </c>
      <c r="D348" s="2" t="s">
        <v>1556</v>
      </c>
      <c r="F348" s="2" t="s">
        <v>1557</v>
      </c>
      <c r="G348" s="2" t="s">
        <v>1558</v>
      </c>
      <c r="I348" s="2" t="s">
        <v>1559</v>
      </c>
      <c r="L348" s="2" t="s">
        <v>1556</v>
      </c>
      <c r="M348" s="1">
        <v>398.84</v>
      </c>
    </row>
    <row r="349" spans="1:16" ht="12.75" customHeight="1" x14ac:dyDescent="0.25">
      <c r="A349">
        <v>2013</v>
      </c>
      <c r="B349">
        <v>8</v>
      </c>
      <c r="C349" s="1" t="s">
        <v>1560</v>
      </c>
      <c r="D349" s="2" t="s">
        <v>1164</v>
      </c>
      <c r="F349" s="2" t="s">
        <v>1561</v>
      </c>
      <c r="G349" s="2" t="s">
        <v>1359</v>
      </c>
      <c r="I349" s="2" t="s">
        <v>1562</v>
      </c>
      <c r="L349" s="2" t="s">
        <v>1164</v>
      </c>
      <c r="M349" s="1">
        <v>398.83</v>
      </c>
    </row>
    <row r="350" spans="1:16" ht="12.75" customHeight="1" x14ac:dyDescent="0.25">
      <c r="A350">
        <v>2013</v>
      </c>
      <c r="B350">
        <v>9</v>
      </c>
      <c r="C350" s="1" t="s">
        <v>1563</v>
      </c>
      <c r="D350" s="2" t="s">
        <v>1564</v>
      </c>
      <c r="F350" s="2" t="s">
        <v>1565</v>
      </c>
      <c r="G350" s="2" t="s">
        <v>1566</v>
      </c>
      <c r="I350" s="2" t="s">
        <v>1567</v>
      </c>
      <c r="L350" s="2" t="s">
        <v>1564</v>
      </c>
      <c r="M350" s="1">
        <v>398.26</v>
      </c>
    </row>
    <row r="351" spans="1:16" ht="12.75" customHeight="1" x14ac:dyDescent="0.25">
      <c r="A351">
        <v>2013</v>
      </c>
      <c r="B351">
        <v>10</v>
      </c>
      <c r="C351" s="1" t="s">
        <v>1568</v>
      </c>
      <c r="D351" s="2" t="s">
        <v>1498</v>
      </c>
      <c r="F351" s="2" t="s">
        <v>1569</v>
      </c>
      <c r="G351" s="2" t="s">
        <v>1570</v>
      </c>
      <c r="I351" s="2" t="s">
        <v>1571</v>
      </c>
      <c r="L351" s="2" t="s">
        <v>1498</v>
      </c>
      <c r="M351" s="1">
        <v>399.48</v>
      </c>
    </row>
    <row r="352" spans="1:16" ht="12.75" customHeight="1" x14ac:dyDescent="0.25">
      <c r="A352">
        <v>2013</v>
      </c>
      <c r="B352">
        <v>11</v>
      </c>
      <c r="C352" s="1" t="s">
        <v>1572</v>
      </c>
      <c r="D352" s="2" t="s">
        <v>1573</v>
      </c>
      <c r="F352" s="2" t="s">
        <v>1574</v>
      </c>
      <c r="G352" s="2" t="s">
        <v>1575</v>
      </c>
      <c r="I352" s="2" t="s">
        <v>1576</v>
      </c>
      <c r="L352" s="2" t="s">
        <v>1573</v>
      </c>
      <c r="M352" s="1">
        <v>400.05</v>
      </c>
    </row>
    <row r="353" spans="1:16" ht="12.75" customHeight="1" x14ac:dyDescent="0.25">
      <c r="A353">
        <v>2013</v>
      </c>
      <c r="B353">
        <v>12</v>
      </c>
      <c r="C353" s="1" t="s">
        <v>1577</v>
      </c>
      <c r="D353" s="2" t="s">
        <v>1578</v>
      </c>
      <c r="F353" s="2" t="s">
        <v>1579</v>
      </c>
      <c r="G353" s="2" t="s">
        <v>1580</v>
      </c>
      <c r="I353" s="2" t="s">
        <v>1581</v>
      </c>
      <c r="L353" s="2" t="s">
        <v>1578</v>
      </c>
      <c r="M353" s="1">
        <v>398.89</v>
      </c>
    </row>
    <row r="354" spans="1:16" ht="12.75" customHeight="1" x14ac:dyDescent="0.25">
      <c r="A354">
        <v>2014</v>
      </c>
      <c r="B354">
        <v>1</v>
      </c>
      <c r="C354" s="1" t="s">
        <v>1582</v>
      </c>
      <c r="E354" s="2" t="s">
        <v>15</v>
      </c>
      <c r="G354" s="2" t="s">
        <v>15</v>
      </c>
      <c r="J354" s="2" t="s">
        <v>1583</v>
      </c>
      <c r="L354" s="2" t="s">
        <v>1584</v>
      </c>
      <c r="N354" t="s">
        <v>1583</v>
      </c>
      <c r="P354" t="s">
        <v>1584</v>
      </c>
    </row>
    <row r="355" spans="1:16" ht="12.75" customHeight="1" x14ac:dyDescent="0.25">
      <c r="A355">
        <v>2014</v>
      </c>
      <c r="B355">
        <v>2</v>
      </c>
      <c r="C355" s="1" t="s">
        <v>1585</v>
      </c>
      <c r="D355" s="2" t="s">
        <v>1586</v>
      </c>
      <c r="F355" s="2" t="s">
        <v>1587</v>
      </c>
      <c r="G355" s="2" t="s">
        <v>1588</v>
      </c>
      <c r="I355" s="2" t="s">
        <v>1589</v>
      </c>
      <c r="L355" s="2" t="s">
        <v>1586</v>
      </c>
      <c r="M355" s="1">
        <v>399.58</v>
      </c>
    </row>
    <row r="356" spans="1:16" ht="12.75" customHeight="1" x14ac:dyDescent="0.25">
      <c r="A356">
        <v>2014</v>
      </c>
      <c r="B356">
        <v>3</v>
      </c>
      <c r="C356" s="1" t="s">
        <v>1590</v>
      </c>
      <c r="D356" s="2" t="s">
        <v>1591</v>
      </c>
      <c r="F356" s="2" t="s">
        <v>1592</v>
      </c>
      <c r="G356" s="2" t="s">
        <v>1593</v>
      </c>
      <c r="I356" s="2" t="s">
        <v>1594</v>
      </c>
      <c r="L356" s="2" t="s">
        <v>1591</v>
      </c>
      <c r="M356" s="1">
        <v>401.22</v>
      </c>
    </row>
    <row r="357" spans="1:16" ht="12.75" customHeight="1" x14ac:dyDescent="0.25">
      <c r="A357">
        <v>2014</v>
      </c>
      <c r="B357">
        <v>4</v>
      </c>
      <c r="C357" s="1" t="s">
        <v>1595</v>
      </c>
      <c r="D357" s="2" t="s">
        <v>1596</v>
      </c>
      <c r="F357" s="2" t="s">
        <v>1597</v>
      </c>
      <c r="G357" s="2" t="s">
        <v>1598</v>
      </c>
      <c r="I357" s="2" t="s">
        <v>1599</v>
      </c>
      <c r="L357" s="2" t="s">
        <v>1596</v>
      </c>
      <c r="M357" s="1">
        <v>399.25</v>
      </c>
    </row>
    <row r="358" spans="1:16" ht="12.75" customHeight="1" x14ac:dyDescent="0.25">
      <c r="A358">
        <v>2014</v>
      </c>
      <c r="B358">
        <v>5</v>
      </c>
      <c r="C358" s="1" t="s">
        <v>1600</v>
      </c>
      <c r="D358" s="2" t="s">
        <v>1601</v>
      </c>
      <c r="F358" s="2" t="s">
        <v>1602</v>
      </c>
      <c r="G358" s="2" t="s">
        <v>1603</v>
      </c>
      <c r="I358" s="2" t="s">
        <v>1604</v>
      </c>
      <c r="L358" s="2" t="s">
        <v>1601</v>
      </c>
      <c r="M358" s="1">
        <v>399.76</v>
      </c>
    </row>
    <row r="359" spans="1:16" ht="12.75" customHeight="1" x14ac:dyDescent="0.25">
      <c r="A359">
        <v>2014</v>
      </c>
      <c r="B359">
        <v>6</v>
      </c>
      <c r="C359" s="1" t="s">
        <v>1605</v>
      </c>
      <c r="D359" s="2" t="s">
        <v>1606</v>
      </c>
      <c r="F359" s="2" t="s">
        <v>1607</v>
      </c>
      <c r="G359" s="2" t="s">
        <v>1608</v>
      </c>
      <c r="I359" s="2" t="s">
        <v>1609</v>
      </c>
      <c r="L359" s="2" t="s">
        <v>1606</v>
      </c>
      <c r="M359" s="1">
        <v>400.18</v>
      </c>
    </row>
    <row r="360" spans="1:16" ht="12.75" customHeight="1" x14ac:dyDescent="0.25">
      <c r="A360">
        <v>2014</v>
      </c>
      <c r="B360">
        <v>7</v>
      </c>
      <c r="C360" s="1" t="s">
        <v>1610</v>
      </c>
      <c r="D360" s="2" t="s">
        <v>1611</v>
      </c>
      <c r="F360" s="2" t="s">
        <v>1612</v>
      </c>
      <c r="G360" s="2" t="s">
        <v>1613</v>
      </c>
      <c r="I360" s="2" t="s">
        <v>1614</v>
      </c>
      <c r="L360" s="2" t="s">
        <v>1611</v>
      </c>
      <c r="M360" s="1">
        <v>400.42</v>
      </c>
    </row>
    <row r="361" spans="1:16" ht="12.75" customHeight="1" x14ac:dyDescent="0.25">
      <c r="A361">
        <v>2014</v>
      </c>
      <c r="B361">
        <v>8</v>
      </c>
      <c r="C361" s="1" t="s">
        <v>1615</v>
      </c>
      <c r="D361" s="2" t="s">
        <v>1616</v>
      </c>
      <c r="F361" s="2" t="s">
        <v>1617</v>
      </c>
      <c r="G361" s="2" t="s">
        <v>1618</v>
      </c>
      <c r="I361" s="2" t="s">
        <v>1619</v>
      </c>
      <c r="L361" s="2" t="s">
        <v>1616</v>
      </c>
      <c r="M361" s="1">
        <v>400.64</v>
      </c>
    </row>
    <row r="362" spans="1:16" ht="12.75" customHeight="1" x14ac:dyDescent="0.25">
      <c r="A362">
        <v>2014</v>
      </c>
      <c r="B362">
        <v>9</v>
      </c>
      <c r="C362" s="1" t="s">
        <v>1620</v>
      </c>
      <c r="E362" s="2" t="s">
        <v>15</v>
      </c>
      <c r="G362" s="2" t="s">
        <v>15</v>
      </c>
      <c r="J362" s="2" t="s">
        <v>1621</v>
      </c>
      <c r="L362" s="2" t="s">
        <v>1622</v>
      </c>
      <c r="N362" t="s">
        <v>1621</v>
      </c>
      <c r="P362" t="s">
        <v>1622</v>
      </c>
    </row>
    <row r="363" spans="1:16" ht="12.75" customHeight="1" x14ac:dyDescent="0.25">
      <c r="A363">
        <v>2014</v>
      </c>
      <c r="B363">
        <v>10</v>
      </c>
      <c r="C363" s="1" t="s">
        <v>1623</v>
      </c>
      <c r="E363" s="2" t="s">
        <v>15</v>
      </c>
      <c r="G363" s="2" t="s">
        <v>15</v>
      </c>
      <c r="J363" s="2" t="s">
        <v>1624</v>
      </c>
      <c r="L363" s="2" t="s">
        <v>1625</v>
      </c>
      <c r="N363" t="s">
        <v>1624</v>
      </c>
      <c r="P363" t="s">
        <v>1625</v>
      </c>
    </row>
    <row r="364" spans="1:16" ht="12.75" customHeight="1" x14ac:dyDescent="0.25">
      <c r="A364">
        <v>2014</v>
      </c>
      <c r="B364">
        <v>11</v>
      </c>
      <c r="C364" s="1" t="s">
        <v>1626</v>
      </c>
      <c r="D364" s="2" t="s">
        <v>1627</v>
      </c>
      <c r="F364" s="2" t="s">
        <v>1628</v>
      </c>
      <c r="G364" s="2" t="s">
        <v>1629</v>
      </c>
      <c r="I364" s="2" t="s">
        <v>1630</v>
      </c>
      <c r="L364" s="2" t="s">
        <v>1627</v>
      </c>
      <c r="M364" s="1">
        <v>399.57</v>
      </c>
    </row>
    <row r="365" spans="1:16" ht="12.75" customHeight="1" x14ac:dyDescent="0.25">
      <c r="A365">
        <v>2014</v>
      </c>
      <c r="B365">
        <v>12</v>
      </c>
      <c r="C365" s="1" t="s">
        <v>1631</v>
      </c>
      <c r="D365" s="2" t="s">
        <v>1632</v>
      </c>
      <c r="F365" s="2" t="s">
        <v>1633</v>
      </c>
      <c r="G365" s="2" t="s">
        <v>1634</v>
      </c>
      <c r="I365" s="2" t="s">
        <v>1635</v>
      </c>
      <c r="L365" s="2" t="s">
        <v>1632</v>
      </c>
      <c r="M365" s="1">
        <v>401.19</v>
      </c>
    </row>
    <row r="366" spans="1:16" ht="12.75" customHeight="1" x14ac:dyDescent="0.25">
      <c r="A366">
        <v>2015</v>
      </c>
      <c r="B366">
        <v>1</v>
      </c>
      <c r="C366" s="1" t="s">
        <v>1636</v>
      </c>
      <c r="D366" s="2" t="s">
        <v>1637</v>
      </c>
      <c r="F366" s="2" t="s">
        <v>1638</v>
      </c>
      <c r="G366" s="2" t="s">
        <v>1639</v>
      </c>
      <c r="I366" s="2" t="s">
        <v>1640</v>
      </c>
      <c r="L366" s="2" t="s">
        <v>1637</v>
      </c>
      <c r="M366" s="1">
        <v>399.92</v>
      </c>
    </row>
    <row r="367" spans="1:16" ht="12.75" customHeight="1" x14ac:dyDescent="0.25">
      <c r="A367">
        <v>2015</v>
      </c>
      <c r="B367">
        <v>2</v>
      </c>
      <c r="C367" s="1" t="s">
        <v>1641</v>
      </c>
      <c r="D367" s="2" t="s">
        <v>1642</v>
      </c>
      <c r="F367" s="2" t="s">
        <v>1643</v>
      </c>
      <c r="G367" s="2" t="s">
        <v>1644</v>
      </c>
      <c r="I367" s="2" t="s">
        <v>1645</v>
      </c>
      <c r="L367" s="2" t="s">
        <v>1642</v>
      </c>
      <c r="M367" s="1">
        <v>403.04</v>
      </c>
    </row>
    <row r="368" spans="1:16" ht="12.75" customHeight="1" x14ac:dyDescent="0.25">
      <c r="A368">
        <v>2015</v>
      </c>
      <c r="B368">
        <v>3</v>
      </c>
      <c r="C368" s="1" t="s">
        <v>1646</v>
      </c>
      <c r="D368" s="2" t="s">
        <v>1647</v>
      </c>
      <c r="F368" s="2" t="s">
        <v>1648</v>
      </c>
      <c r="G368" s="2" t="s">
        <v>1649</v>
      </c>
      <c r="I368" s="2" t="s">
        <v>1650</v>
      </c>
      <c r="L368" s="2" t="s">
        <v>1647</v>
      </c>
      <c r="M368" s="1">
        <v>402.36</v>
      </c>
    </row>
    <row r="369" spans="1:13" ht="12.75" customHeight="1" x14ac:dyDescent="0.25">
      <c r="A369">
        <v>2015</v>
      </c>
      <c r="B369">
        <v>4</v>
      </c>
      <c r="C369" s="1" t="s">
        <v>1651</v>
      </c>
      <c r="D369" s="2" t="s">
        <v>1652</v>
      </c>
      <c r="F369" s="2" t="s">
        <v>1653</v>
      </c>
      <c r="G369" s="2" t="s">
        <v>1654</v>
      </c>
      <c r="I369" s="2" t="s">
        <v>1655</v>
      </c>
      <c r="L369" s="2" t="s">
        <v>1652</v>
      </c>
      <c r="M369" s="1">
        <v>401.2</v>
      </c>
    </row>
    <row r="370" spans="1:13" ht="12.75" customHeight="1" x14ac:dyDescent="0.25">
      <c r="A370">
        <v>2015</v>
      </c>
      <c r="B370">
        <v>5</v>
      </c>
      <c r="C370" s="1" t="s">
        <v>1656</v>
      </c>
      <c r="D370" s="2" t="s">
        <v>1657</v>
      </c>
      <c r="F370" s="2" t="s">
        <v>1658</v>
      </c>
      <c r="G370" s="2" t="s">
        <v>1659</v>
      </c>
      <c r="I370" s="2" t="s">
        <v>1660</v>
      </c>
      <c r="L370" s="2" t="s">
        <v>1657</v>
      </c>
      <c r="M370" s="1">
        <v>401.73</v>
      </c>
    </row>
    <row r="371" spans="1:13" ht="12.75" customHeight="1" x14ac:dyDescent="0.25">
      <c r="A371">
        <v>2015</v>
      </c>
      <c r="B371">
        <v>6</v>
      </c>
      <c r="C371" s="1" t="s">
        <v>1661</v>
      </c>
      <c r="D371" s="2" t="s">
        <v>1662</v>
      </c>
      <c r="F371" s="2" t="s">
        <v>1663</v>
      </c>
      <c r="G371" s="2" t="s">
        <v>1664</v>
      </c>
      <c r="I371" s="2" t="s">
        <v>1665</v>
      </c>
      <c r="L371" s="2" t="s">
        <v>1662</v>
      </c>
      <c r="M371" s="1">
        <v>401.7</v>
      </c>
    </row>
    <row r="372" spans="1:13" ht="12.75" customHeight="1" x14ac:dyDescent="0.25">
      <c r="A372">
        <v>2015</v>
      </c>
      <c r="B372">
        <v>7</v>
      </c>
      <c r="C372" s="1" t="s">
        <v>1666</v>
      </c>
      <c r="D372" s="2" t="s">
        <v>1667</v>
      </c>
      <c r="F372" s="2" t="s">
        <v>1648</v>
      </c>
      <c r="G372" s="2" t="s">
        <v>1668</v>
      </c>
      <c r="I372" s="2" t="s">
        <v>1669</v>
      </c>
      <c r="L372" s="2" t="s">
        <v>1667</v>
      </c>
      <c r="M372" s="1">
        <v>402.36</v>
      </c>
    </row>
    <row r="373" spans="1:13" ht="12.75" customHeight="1" x14ac:dyDescent="0.25">
      <c r="A373">
        <v>2015</v>
      </c>
      <c r="B373">
        <v>8</v>
      </c>
      <c r="C373" s="1" t="s">
        <v>1670</v>
      </c>
      <c r="D373" s="2" t="s">
        <v>1671</v>
      </c>
      <c r="F373" s="2" t="s">
        <v>1648</v>
      </c>
      <c r="G373" s="2" t="s">
        <v>1672</v>
      </c>
      <c r="I373" s="2" t="s">
        <v>1673</v>
      </c>
      <c r="L373" s="2" t="s">
        <v>1671</v>
      </c>
      <c r="M373" s="1">
        <v>402.36</v>
      </c>
    </row>
    <row r="374" spans="1:13" ht="12.75" customHeight="1" x14ac:dyDescent="0.25">
      <c r="A374">
        <v>2015</v>
      </c>
      <c r="B374">
        <v>9</v>
      </c>
      <c r="C374" s="1" t="s">
        <v>1674</v>
      </c>
      <c r="D374" s="2" t="s">
        <v>1675</v>
      </c>
      <c r="F374" s="2" t="s">
        <v>1676</v>
      </c>
      <c r="G374" s="2" t="s">
        <v>1457</v>
      </c>
      <c r="I374" s="2" t="s">
        <v>1677</v>
      </c>
      <c r="L374" s="2" t="s">
        <v>1675</v>
      </c>
      <c r="M374" s="1">
        <v>402.79</v>
      </c>
    </row>
    <row r="375" spans="1:13" ht="12.75" customHeight="1" x14ac:dyDescent="0.25">
      <c r="A375">
        <v>2015</v>
      </c>
      <c r="B375">
        <v>10</v>
      </c>
      <c r="C375" s="1" t="s">
        <v>1678</v>
      </c>
      <c r="D375" s="2" t="s">
        <v>1679</v>
      </c>
      <c r="F375" s="2" t="s">
        <v>1680</v>
      </c>
      <c r="G375" s="2" t="s">
        <v>1681</v>
      </c>
      <c r="I375" s="2" t="s">
        <v>1682</v>
      </c>
      <c r="L375" s="2" t="s">
        <v>1679</v>
      </c>
      <c r="M375" s="1">
        <v>402.41</v>
      </c>
    </row>
    <row r="376" spans="1:13" ht="12.75" customHeight="1" x14ac:dyDescent="0.25">
      <c r="A376">
        <v>2015</v>
      </c>
      <c r="B376">
        <v>11</v>
      </c>
      <c r="C376" s="1" t="s">
        <v>1683</v>
      </c>
      <c r="D376" s="2" t="s">
        <v>1684</v>
      </c>
      <c r="F376" s="2" t="s">
        <v>1685</v>
      </c>
      <c r="G376" s="2" t="s">
        <v>1546</v>
      </c>
      <c r="I376" s="2" t="s">
        <v>1686</v>
      </c>
      <c r="L376" s="2" t="s">
        <v>1684</v>
      </c>
      <c r="M376" s="1">
        <v>404.12</v>
      </c>
    </row>
    <row r="377" spans="1:13" ht="12.75" customHeight="1" x14ac:dyDescent="0.25">
      <c r="A377">
        <v>2015</v>
      </c>
      <c r="B377">
        <v>12</v>
      </c>
      <c r="C377" s="1" t="s">
        <v>1687</v>
      </c>
      <c r="D377" s="2" t="s">
        <v>1688</v>
      </c>
      <c r="F377" s="2" t="s">
        <v>1689</v>
      </c>
      <c r="G377" s="2" t="s">
        <v>1690</v>
      </c>
      <c r="I377" s="2" t="s">
        <v>1691</v>
      </c>
      <c r="L377" s="2" t="s">
        <v>1688</v>
      </c>
      <c r="M377" s="1">
        <v>403.46</v>
      </c>
    </row>
    <row r="378" spans="1:13" ht="12.75" customHeight="1" x14ac:dyDescent="0.25">
      <c r="A378">
        <v>2016</v>
      </c>
      <c r="B378">
        <v>1</v>
      </c>
      <c r="C378" s="1" t="s">
        <v>1692</v>
      </c>
      <c r="D378" s="2" t="s">
        <v>1693</v>
      </c>
      <c r="F378" s="2" t="s">
        <v>1694</v>
      </c>
      <c r="G378" s="2" t="s">
        <v>1695</v>
      </c>
      <c r="I378" s="2" t="s">
        <v>1696</v>
      </c>
      <c r="L378" s="2" t="s">
        <v>1693</v>
      </c>
      <c r="M378" s="1">
        <v>402.48</v>
      </c>
    </row>
    <row r="379" spans="1:13" ht="12.75" customHeight="1" x14ac:dyDescent="0.25">
      <c r="A379">
        <v>2016</v>
      </c>
      <c r="B379">
        <v>2</v>
      </c>
      <c r="C379" s="1" t="s">
        <v>1697</v>
      </c>
      <c r="D379" s="2" t="s">
        <v>1698</v>
      </c>
      <c r="F379" s="2" t="s">
        <v>1699</v>
      </c>
      <c r="G379" s="2" t="s">
        <v>1700</v>
      </c>
      <c r="I379" s="2" t="s">
        <v>1701</v>
      </c>
      <c r="L379" s="2" t="s">
        <v>1698</v>
      </c>
      <c r="M379" s="1">
        <v>403.82</v>
      </c>
    </row>
    <row r="380" spans="1:13" ht="12.75" customHeight="1" x14ac:dyDescent="0.25">
      <c r="A380">
        <v>2016</v>
      </c>
      <c r="B380">
        <v>3</v>
      </c>
      <c r="C380" s="1" t="s">
        <v>1702</v>
      </c>
      <c r="D380" s="2" t="s">
        <v>1703</v>
      </c>
      <c r="F380" s="2" t="s">
        <v>1704</v>
      </c>
      <c r="G380" s="2" t="s">
        <v>1705</v>
      </c>
      <c r="I380" s="2" t="s">
        <v>1583</v>
      </c>
      <c r="L380" s="2" t="s">
        <v>1703</v>
      </c>
      <c r="M380" s="1">
        <v>403.33</v>
      </c>
    </row>
    <row r="381" spans="1:13" ht="12.75" customHeight="1" x14ac:dyDescent="0.25">
      <c r="A381">
        <v>2016</v>
      </c>
      <c r="B381">
        <v>4</v>
      </c>
      <c r="C381" s="1" t="s">
        <v>1706</v>
      </c>
      <c r="D381" s="2" t="s">
        <v>1707</v>
      </c>
      <c r="F381" s="2" t="s">
        <v>1634</v>
      </c>
      <c r="G381" s="2" t="s">
        <v>1708</v>
      </c>
      <c r="I381" s="2" t="s">
        <v>1684</v>
      </c>
      <c r="L381" s="2" t="s">
        <v>1707</v>
      </c>
      <c r="M381" s="1">
        <v>403.83</v>
      </c>
    </row>
    <row r="382" spans="1:13" ht="12.75" customHeight="1" x14ac:dyDescent="0.25">
      <c r="A382">
        <v>2016</v>
      </c>
      <c r="B382">
        <v>5</v>
      </c>
      <c r="C382" s="1" t="s">
        <v>1709</v>
      </c>
      <c r="D382" s="2" t="s">
        <v>1710</v>
      </c>
      <c r="F382" s="2" t="s">
        <v>1711</v>
      </c>
      <c r="G382" s="2" t="s">
        <v>1712</v>
      </c>
      <c r="I382" s="2" t="s">
        <v>1713</v>
      </c>
      <c r="L382" s="2" t="s">
        <v>1710</v>
      </c>
      <c r="M382" s="1">
        <v>403.6</v>
      </c>
    </row>
    <row r="383" spans="1:13" ht="12.75" customHeight="1" x14ac:dyDescent="0.25">
      <c r="A383">
        <v>2016</v>
      </c>
      <c r="B383">
        <v>6</v>
      </c>
      <c r="C383" s="1" t="s">
        <v>1714</v>
      </c>
      <c r="D383" s="2" t="s">
        <v>1715</v>
      </c>
      <c r="F383" s="2" t="s">
        <v>1716</v>
      </c>
      <c r="G383" s="2" t="s">
        <v>1717</v>
      </c>
      <c r="I383" s="2" t="s">
        <v>1718</v>
      </c>
      <c r="L383" s="2" t="s">
        <v>1715</v>
      </c>
      <c r="M383" s="1">
        <v>403.85</v>
      </c>
    </row>
    <row r="384" spans="1:13" ht="12.75" customHeight="1" x14ac:dyDescent="0.25">
      <c r="A384">
        <v>2016</v>
      </c>
      <c r="B384">
        <v>7</v>
      </c>
      <c r="C384" s="1" t="s">
        <v>1719</v>
      </c>
      <c r="D384" s="2" t="s">
        <v>1720</v>
      </c>
      <c r="F384" s="2" t="s">
        <v>1721</v>
      </c>
      <c r="G384" s="2" t="s">
        <v>1722</v>
      </c>
      <c r="I384" s="2" t="s">
        <v>1723</v>
      </c>
      <c r="L384" s="2" t="s">
        <v>1720</v>
      </c>
      <c r="M384" s="1">
        <v>404.22</v>
      </c>
    </row>
    <row r="385" spans="1:13" ht="12.75" customHeight="1" x14ac:dyDescent="0.25">
      <c r="A385">
        <v>2016</v>
      </c>
      <c r="B385">
        <v>8</v>
      </c>
      <c r="C385" s="1" t="s">
        <v>1724</v>
      </c>
      <c r="D385" s="2" t="s">
        <v>1329</v>
      </c>
      <c r="F385" s="2" t="s">
        <v>1725</v>
      </c>
      <c r="G385" s="2" t="s">
        <v>1726</v>
      </c>
      <c r="I385" s="2" t="s">
        <v>1727</v>
      </c>
      <c r="L385" s="2" t="s">
        <v>1329</v>
      </c>
      <c r="M385" s="1">
        <v>404.93</v>
      </c>
    </row>
    <row r="386" spans="1:13" ht="12.75" customHeight="1" x14ac:dyDescent="0.25">
      <c r="A386">
        <v>2016</v>
      </c>
      <c r="B386">
        <v>9</v>
      </c>
      <c r="C386" s="1" t="s">
        <v>1728</v>
      </c>
      <c r="D386" s="2" t="s">
        <v>1729</v>
      </c>
      <c r="F386" s="2" t="s">
        <v>1730</v>
      </c>
      <c r="G386" s="2" t="s">
        <v>1731</v>
      </c>
      <c r="I386" s="2" t="s">
        <v>1732</v>
      </c>
      <c r="L386" s="2" t="s">
        <v>1729</v>
      </c>
      <c r="M386" s="1">
        <v>404.86</v>
      </c>
    </row>
    <row r="387" spans="1:13" ht="12.75" customHeight="1" x14ac:dyDescent="0.25">
      <c r="A387">
        <v>2016</v>
      </c>
      <c r="B387">
        <v>10</v>
      </c>
      <c r="C387" s="1" t="s">
        <v>1733</v>
      </c>
      <c r="D387" s="2" t="s">
        <v>1734</v>
      </c>
      <c r="F387" s="2" t="s">
        <v>1735</v>
      </c>
      <c r="G387" s="2" t="s">
        <v>1619</v>
      </c>
      <c r="I387" s="2" t="s">
        <v>1736</v>
      </c>
      <c r="L387" s="2" t="s">
        <v>1734</v>
      </c>
      <c r="M387" s="1">
        <v>405.91</v>
      </c>
    </row>
    <row r="388" spans="1:13" ht="12.75" customHeight="1" x14ac:dyDescent="0.25">
      <c r="A388">
        <v>2016</v>
      </c>
      <c r="B388">
        <v>11</v>
      </c>
      <c r="C388" s="1" t="s">
        <v>1737</v>
      </c>
      <c r="D388" s="2" t="s">
        <v>1738</v>
      </c>
      <c r="F388" s="2" t="s">
        <v>1739</v>
      </c>
      <c r="G388" s="2" t="s">
        <v>1738</v>
      </c>
      <c r="I388" s="2" t="s">
        <v>1739</v>
      </c>
      <c r="L388" s="2" t="s">
        <v>1738</v>
      </c>
      <c r="M388" s="1">
        <v>406.09</v>
      </c>
    </row>
    <row r="389" spans="1:13" ht="12.75" customHeight="1" x14ac:dyDescent="0.25">
      <c r="A389">
        <v>2016</v>
      </c>
      <c r="B389">
        <v>12</v>
      </c>
      <c r="C389" s="1" t="s">
        <v>1740</v>
      </c>
      <c r="D389" s="2" t="s">
        <v>1741</v>
      </c>
      <c r="F389" s="2" t="s">
        <v>1742</v>
      </c>
      <c r="G389" s="2" t="s">
        <v>1743</v>
      </c>
      <c r="I389" s="2" t="s">
        <v>1744</v>
      </c>
      <c r="L389" s="2" t="s">
        <v>1741</v>
      </c>
      <c r="M389" s="1">
        <v>406.69</v>
      </c>
    </row>
    <row r="390" spans="1:13" ht="12.75" customHeight="1" x14ac:dyDescent="0.25">
      <c r="A390">
        <v>2017</v>
      </c>
      <c r="B390">
        <v>1</v>
      </c>
      <c r="C390" s="1" t="s">
        <v>1745</v>
      </c>
      <c r="D390" s="2" t="s">
        <v>1746</v>
      </c>
      <c r="F390" s="2" t="s">
        <v>1747</v>
      </c>
      <c r="G390" s="2" t="s">
        <v>1748</v>
      </c>
      <c r="I390" s="2" t="s">
        <v>1749</v>
      </c>
      <c r="L390" s="2" t="s">
        <v>1746</v>
      </c>
      <c r="M390" s="1">
        <v>408.17</v>
      </c>
    </row>
    <row r="391" spans="1:13" ht="12.75" customHeight="1" x14ac:dyDescent="0.25">
      <c r="A391">
        <v>2017</v>
      </c>
      <c r="B391">
        <v>2</v>
      </c>
      <c r="C391" s="1" t="s">
        <v>1750</v>
      </c>
      <c r="D391" s="2" t="s">
        <v>1751</v>
      </c>
      <c r="F391" s="2" t="s">
        <v>1752</v>
      </c>
      <c r="G391" s="2" t="s">
        <v>1753</v>
      </c>
      <c r="I391" s="2" t="s">
        <v>1754</v>
      </c>
      <c r="L391" s="2" t="s">
        <v>1751</v>
      </c>
      <c r="M391" s="1">
        <v>407.01</v>
      </c>
    </row>
    <row r="392" spans="1:13" ht="12.75" customHeight="1" x14ac:dyDescent="0.25">
      <c r="A392">
        <v>2017</v>
      </c>
      <c r="B392">
        <v>3</v>
      </c>
      <c r="C392" s="1" t="s">
        <v>1755</v>
      </c>
      <c r="D392" s="2" t="s">
        <v>1756</v>
      </c>
      <c r="F392" s="2" t="s">
        <v>1757</v>
      </c>
      <c r="G392" s="2" t="s">
        <v>1758</v>
      </c>
      <c r="I392" s="2" t="s">
        <v>1759</v>
      </c>
      <c r="L392" s="2" t="s">
        <v>1756</v>
      </c>
      <c r="M392" s="1">
        <v>407.81</v>
      </c>
    </row>
    <row r="393" spans="1:13" ht="12.75" customHeight="1" x14ac:dyDescent="0.25">
      <c r="A393">
        <v>2017</v>
      </c>
      <c r="B393">
        <v>4</v>
      </c>
      <c r="C393" s="1" t="s">
        <v>1760</v>
      </c>
      <c r="D393" s="2" t="s">
        <v>1761</v>
      </c>
      <c r="F393" s="2" t="s">
        <v>1762</v>
      </c>
      <c r="G393" s="2" t="s">
        <v>1763</v>
      </c>
      <c r="I393" s="2" t="s">
        <v>1764</v>
      </c>
      <c r="L393" s="2" t="s">
        <v>1761</v>
      </c>
      <c r="M393" s="1">
        <v>407.8</v>
      </c>
    </row>
    <row r="394" spans="1:13" ht="12.75" customHeight="1" x14ac:dyDescent="0.25">
      <c r="A394">
        <v>2017</v>
      </c>
      <c r="B394">
        <v>5</v>
      </c>
      <c r="C394" s="1" t="s">
        <v>1765</v>
      </c>
      <c r="D394" s="2" t="s">
        <v>1766</v>
      </c>
      <c r="F394" s="2" t="s">
        <v>1767</v>
      </c>
      <c r="G394" s="2" t="s">
        <v>1768</v>
      </c>
      <c r="I394" s="2" t="s">
        <v>1769</v>
      </c>
      <c r="L394" s="2" t="s">
        <v>1766</v>
      </c>
      <c r="M394" s="1">
        <v>408.01</v>
      </c>
    </row>
    <row r="395" spans="1:13" ht="12.75" customHeight="1" x14ac:dyDescent="0.25">
      <c r="A395">
        <v>2017</v>
      </c>
      <c r="B395">
        <v>6</v>
      </c>
      <c r="C395" s="1" t="s">
        <v>1770</v>
      </c>
      <c r="D395" s="2" t="s">
        <v>1771</v>
      </c>
      <c r="F395" s="2" t="s">
        <v>1772</v>
      </c>
      <c r="G395" s="2" t="s">
        <v>1773</v>
      </c>
      <c r="I395" s="2" t="s">
        <v>1774</v>
      </c>
      <c r="L395" s="2" t="s">
        <v>1771</v>
      </c>
      <c r="M395" s="1">
        <v>407.72</v>
      </c>
    </row>
    <row r="396" spans="1:13" ht="12.75" customHeight="1" x14ac:dyDescent="0.25">
      <c r="A396">
        <v>2017</v>
      </c>
      <c r="B396">
        <v>7</v>
      </c>
      <c r="C396" s="1" t="s">
        <v>1775</v>
      </c>
      <c r="D396" s="2" t="s">
        <v>1776</v>
      </c>
      <c r="F396" s="2" t="s">
        <v>1777</v>
      </c>
      <c r="G396" s="2" t="s">
        <v>1778</v>
      </c>
      <c r="I396" s="2" t="s">
        <v>1779</v>
      </c>
      <c r="L396" s="2" t="s">
        <v>1776</v>
      </c>
      <c r="M396" s="1">
        <v>408.43</v>
      </c>
    </row>
    <row r="397" spans="1:13" ht="12.75" customHeight="1" x14ac:dyDescent="0.25">
      <c r="A397">
        <v>2017</v>
      </c>
      <c r="B397">
        <v>8</v>
      </c>
      <c r="C397" s="1" t="s">
        <v>1780</v>
      </c>
      <c r="D397" s="2" t="s">
        <v>1428</v>
      </c>
      <c r="F397" s="2" t="s">
        <v>1781</v>
      </c>
      <c r="G397" s="2" t="s">
        <v>1782</v>
      </c>
      <c r="I397" s="2" t="s">
        <v>1783</v>
      </c>
      <c r="L397" s="2" t="s">
        <v>1428</v>
      </c>
      <c r="M397" s="1">
        <v>408.2</v>
      </c>
    </row>
    <row r="398" spans="1:13" ht="12.75" customHeight="1" x14ac:dyDescent="0.25">
      <c r="A398">
        <v>2017</v>
      </c>
      <c r="B398">
        <v>9</v>
      </c>
      <c r="C398" s="1" t="s">
        <v>1784</v>
      </c>
      <c r="D398" s="2" t="s">
        <v>1785</v>
      </c>
      <c r="F398" s="2" t="s">
        <v>1786</v>
      </c>
      <c r="G398" s="2" t="s">
        <v>1787</v>
      </c>
      <c r="I398" s="2" t="s">
        <v>1781</v>
      </c>
      <c r="L398" s="2" t="s">
        <v>1785</v>
      </c>
      <c r="M398" s="1">
        <v>408.04</v>
      </c>
    </row>
    <row r="399" spans="1:13" ht="12.75" customHeight="1" x14ac:dyDescent="0.25">
      <c r="A399">
        <v>2017</v>
      </c>
      <c r="B399">
        <v>10</v>
      </c>
      <c r="C399" s="1" t="s">
        <v>1788</v>
      </c>
      <c r="D399" s="2" t="s">
        <v>1789</v>
      </c>
      <c r="F399" s="2" t="s">
        <v>1757</v>
      </c>
      <c r="G399" s="2" t="s">
        <v>1691</v>
      </c>
      <c r="I399" s="2" t="s">
        <v>1790</v>
      </c>
      <c r="L399" s="2" t="s">
        <v>1789</v>
      </c>
      <c r="M399" s="1">
        <v>407.81</v>
      </c>
    </row>
    <row r="400" spans="1:13" ht="12.75" customHeight="1" x14ac:dyDescent="0.25">
      <c r="A400">
        <v>2017</v>
      </c>
      <c r="B400">
        <v>11</v>
      </c>
      <c r="C400" s="1" t="s">
        <v>1791</v>
      </c>
      <c r="D400" s="2" t="s">
        <v>1757</v>
      </c>
      <c r="F400" s="2" t="s">
        <v>1792</v>
      </c>
      <c r="G400" s="2" t="s">
        <v>1792</v>
      </c>
      <c r="I400" s="2" t="s">
        <v>1793</v>
      </c>
      <c r="L400" s="2" t="s">
        <v>1757</v>
      </c>
      <c r="M400" s="1">
        <v>408.13</v>
      </c>
    </row>
    <row r="401" spans="1:13" ht="12.75" customHeight="1" x14ac:dyDescent="0.25">
      <c r="A401">
        <v>2017</v>
      </c>
      <c r="B401">
        <v>12</v>
      </c>
      <c r="C401" s="1" t="s">
        <v>1794</v>
      </c>
      <c r="D401" s="2" t="s">
        <v>1795</v>
      </c>
      <c r="F401" s="2" t="s">
        <v>1796</v>
      </c>
      <c r="G401" s="2" t="s">
        <v>1797</v>
      </c>
      <c r="I401" s="2" t="s">
        <v>1798</v>
      </c>
      <c r="L401" s="2" t="s">
        <v>1795</v>
      </c>
      <c r="M401" s="1">
        <v>407.63</v>
      </c>
    </row>
    <row r="402" spans="1:13" ht="12.75" customHeight="1" x14ac:dyDescent="0.25">
      <c r="A402">
        <v>2018</v>
      </c>
      <c r="B402">
        <v>1</v>
      </c>
      <c r="C402" s="1" t="s">
        <v>1799</v>
      </c>
      <c r="D402" s="2" t="s">
        <v>1800</v>
      </c>
      <c r="F402" s="2" t="s">
        <v>1801</v>
      </c>
      <c r="G402" s="2" t="s">
        <v>1802</v>
      </c>
      <c r="I402" s="2" t="s">
        <v>1803</v>
      </c>
      <c r="L402" s="2" t="s">
        <v>1800</v>
      </c>
      <c r="M402" s="1">
        <v>409.31</v>
      </c>
    </row>
    <row r="403" spans="1:13" ht="12.75" customHeight="1" x14ac:dyDescent="0.25">
      <c r="A403">
        <v>2018</v>
      </c>
      <c r="B403">
        <v>2</v>
      </c>
      <c r="C403" s="1" t="s">
        <v>1804</v>
      </c>
      <c r="D403" s="2" t="s">
        <v>1805</v>
      </c>
      <c r="F403" s="2" t="s">
        <v>1806</v>
      </c>
      <c r="G403" s="2" t="s">
        <v>1807</v>
      </c>
      <c r="I403" s="2" t="s">
        <v>1808</v>
      </c>
      <c r="L403" s="2" t="s">
        <v>1805</v>
      </c>
      <c r="M403" s="1">
        <v>407.92</v>
      </c>
    </row>
    <row r="404" spans="1:13" ht="12.75" customHeight="1" x14ac:dyDescent="0.25">
      <c r="A404">
        <v>2018</v>
      </c>
      <c r="B404">
        <v>3</v>
      </c>
      <c r="C404" s="1" t="s">
        <v>1809</v>
      </c>
      <c r="D404" s="2" t="s">
        <v>1810</v>
      </c>
      <c r="F404" s="2" t="s">
        <v>1783</v>
      </c>
      <c r="G404" s="2" t="s">
        <v>1811</v>
      </c>
      <c r="I404" s="2" t="s">
        <v>1812</v>
      </c>
      <c r="L404" s="2" t="s">
        <v>1810</v>
      </c>
      <c r="M404" s="1">
        <v>408.08</v>
      </c>
    </row>
    <row r="405" spans="1:13" ht="12.75" customHeight="1" x14ac:dyDescent="0.25">
      <c r="A405">
        <v>2018</v>
      </c>
      <c r="B405">
        <v>4</v>
      </c>
      <c r="C405" s="1" t="s">
        <v>1813</v>
      </c>
      <c r="D405" s="2" t="s">
        <v>1814</v>
      </c>
      <c r="F405" s="2" t="s">
        <v>1815</v>
      </c>
      <c r="G405" s="2" t="s">
        <v>1816</v>
      </c>
      <c r="I405" s="2" t="s">
        <v>1817</v>
      </c>
      <c r="L405" s="2" t="s">
        <v>1814</v>
      </c>
      <c r="M405" s="1">
        <v>410.05</v>
      </c>
    </row>
    <row r="406" spans="1:13" ht="12.75" customHeight="1" x14ac:dyDescent="0.25">
      <c r="A406">
        <v>2018</v>
      </c>
      <c r="B406">
        <v>5</v>
      </c>
      <c r="C406" s="1" t="s">
        <v>1818</v>
      </c>
      <c r="D406" s="2" t="s">
        <v>1819</v>
      </c>
      <c r="F406" s="2" t="s">
        <v>1820</v>
      </c>
      <c r="G406" s="2" t="s">
        <v>1821</v>
      </c>
      <c r="I406" s="2" t="s">
        <v>1822</v>
      </c>
      <c r="L406" s="2" t="s">
        <v>1819</v>
      </c>
      <c r="M406" s="1">
        <v>409.46</v>
      </c>
    </row>
    <row r="407" spans="1:13" ht="12.75" customHeight="1" x14ac:dyDescent="0.25">
      <c r="A407">
        <v>2018</v>
      </c>
      <c r="B407">
        <v>6</v>
      </c>
      <c r="C407" s="1" t="s">
        <v>1823</v>
      </c>
      <c r="D407" s="2" t="s">
        <v>1800</v>
      </c>
      <c r="F407" s="2" t="s">
        <v>1824</v>
      </c>
      <c r="G407" s="2" t="s">
        <v>1825</v>
      </c>
      <c r="I407" s="2" t="s">
        <v>1826</v>
      </c>
      <c r="L407" s="2" t="s">
        <v>1800</v>
      </c>
      <c r="M407" s="1">
        <v>410.55</v>
      </c>
    </row>
    <row r="408" spans="1:13" ht="12.75" customHeight="1" x14ac:dyDescent="0.25">
      <c r="A408">
        <v>2018</v>
      </c>
      <c r="B408">
        <v>7</v>
      </c>
      <c r="C408" s="1" t="s">
        <v>1827</v>
      </c>
      <c r="D408" s="2" t="s">
        <v>1828</v>
      </c>
      <c r="F408" s="2" t="s">
        <v>1829</v>
      </c>
      <c r="G408" s="2" t="s">
        <v>1830</v>
      </c>
      <c r="I408" s="2" t="s">
        <v>1831</v>
      </c>
      <c r="L408" s="2" t="s">
        <v>1828</v>
      </c>
      <c r="M408" s="1">
        <v>411.2</v>
      </c>
    </row>
    <row r="409" spans="1:13" ht="12.75" customHeight="1" x14ac:dyDescent="0.25">
      <c r="A409">
        <v>2018</v>
      </c>
      <c r="B409">
        <v>8</v>
      </c>
      <c r="C409" s="1" t="s">
        <v>1832</v>
      </c>
      <c r="D409" s="2" t="s">
        <v>1833</v>
      </c>
      <c r="F409" s="2" t="s">
        <v>1834</v>
      </c>
      <c r="G409" s="2" t="s">
        <v>1835</v>
      </c>
      <c r="I409" s="2" t="s">
        <v>1836</v>
      </c>
      <c r="L409" s="2" t="s">
        <v>1833</v>
      </c>
      <c r="M409" s="1">
        <v>409.99</v>
      </c>
    </row>
    <row r="410" spans="1:13" ht="12.75" customHeight="1" x14ac:dyDescent="0.25">
      <c r="A410">
        <v>2018</v>
      </c>
      <c r="B410">
        <v>9</v>
      </c>
      <c r="C410" s="1" t="s">
        <v>1837</v>
      </c>
      <c r="D410" s="2" t="s">
        <v>1607</v>
      </c>
      <c r="F410" s="2" t="s">
        <v>1838</v>
      </c>
      <c r="G410" s="2" t="s">
        <v>1839</v>
      </c>
      <c r="I410" s="2" t="s">
        <v>1840</v>
      </c>
      <c r="L410" s="2" t="s">
        <v>1607</v>
      </c>
      <c r="M410" s="1">
        <v>410.53</v>
      </c>
    </row>
    <row r="411" spans="1:13" ht="12.75" customHeight="1" x14ac:dyDescent="0.25">
      <c r="A411">
        <v>2018</v>
      </c>
      <c r="B411">
        <v>10</v>
      </c>
      <c r="C411" s="1" t="s">
        <v>1841</v>
      </c>
      <c r="D411" s="2" t="s">
        <v>1842</v>
      </c>
      <c r="F411" s="2" t="s">
        <v>1843</v>
      </c>
      <c r="G411" s="2" t="s">
        <v>1844</v>
      </c>
      <c r="I411" s="2" t="s">
        <v>1845</v>
      </c>
      <c r="L411" s="2" t="s">
        <v>1842</v>
      </c>
      <c r="M411" s="1">
        <v>409.41</v>
      </c>
    </row>
    <row r="412" spans="1:13" ht="12.75" customHeight="1" x14ac:dyDescent="0.25">
      <c r="A412">
        <v>2018</v>
      </c>
      <c r="B412">
        <v>11</v>
      </c>
      <c r="C412" s="1" t="s">
        <v>1846</v>
      </c>
      <c r="D412" s="2" t="s">
        <v>1847</v>
      </c>
      <c r="F412" s="2" t="s">
        <v>1848</v>
      </c>
      <c r="G412" s="2" t="s">
        <v>1795</v>
      </c>
      <c r="I412" s="2" t="s">
        <v>1849</v>
      </c>
      <c r="L412" s="2" t="s">
        <v>1847</v>
      </c>
      <c r="M412" s="1">
        <v>410.2</v>
      </c>
    </row>
    <row r="413" spans="1:13" ht="12.75" customHeight="1" x14ac:dyDescent="0.25">
      <c r="A413">
        <v>2018</v>
      </c>
      <c r="B413">
        <v>12</v>
      </c>
      <c r="C413" s="1" t="s">
        <v>1850</v>
      </c>
      <c r="D413" s="2" t="s">
        <v>1761</v>
      </c>
      <c r="F413" s="2" t="s">
        <v>1851</v>
      </c>
      <c r="G413" s="2" t="s">
        <v>1852</v>
      </c>
      <c r="I413" s="2" t="s">
        <v>1853</v>
      </c>
      <c r="L413" s="2" t="s">
        <v>1761</v>
      </c>
      <c r="M413" s="1">
        <v>410.87</v>
      </c>
    </row>
    <row r="414" spans="1:13" ht="12.75" customHeight="1" x14ac:dyDescent="0.25">
      <c r="A414">
        <v>2019</v>
      </c>
      <c r="B414">
        <v>1</v>
      </c>
      <c r="C414" s="1" t="s">
        <v>1854</v>
      </c>
      <c r="D414" s="2" t="s">
        <v>1855</v>
      </c>
      <c r="F414" s="2" t="s">
        <v>1856</v>
      </c>
      <c r="G414" s="2" t="s">
        <v>1857</v>
      </c>
      <c r="I414" s="2" t="s">
        <v>1858</v>
      </c>
      <c r="L414" s="2" t="s">
        <v>1855</v>
      </c>
      <c r="M414" s="1">
        <v>410.4</v>
      </c>
    </row>
    <row r="415" spans="1:13" ht="12.75" customHeight="1" x14ac:dyDescent="0.25">
      <c r="A415">
        <v>2019</v>
      </c>
      <c r="B415">
        <v>2</v>
      </c>
      <c r="C415" s="1" t="s">
        <v>1859</v>
      </c>
      <c r="D415" s="2" t="s">
        <v>1860</v>
      </c>
      <c r="F415" s="2" t="s">
        <v>1861</v>
      </c>
      <c r="G415" s="2" t="s">
        <v>1862</v>
      </c>
      <c r="I415" s="2" t="s">
        <v>1863</v>
      </c>
      <c r="L415" s="2" t="s">
        <v>1860</v>
      </c>
      <c r="M415" s="1">
        <v>410.46</v>
      </c>
    </row>
    <row r="416" spans="1:13" ht="12.75" customHeight="1" x14ac:dyDescent="0.25">
      <c r="A416">
        <v>2019</v>
      </c>
      <c r="B416">
        <v>3</v>
      </c>
      <c r="C416" s="1" t="s">
        <v>1864</v>
      </c>
      <c r="D416" s="2" t="s">
        <v>1865</v>
      </c>
      <c r="F416" s="2" t="s">
        <v>1866</v>
      </c>
      <c r="G416" s="2" t="s">
        <v>1867</v>
      </c>
      <c r="I416" s="2" t="s">
        <v>1868</v>
      </c>
      <c r="L416" s="2" t="s">
        <v>1865</v>
      </c>
      <c r="M416" s="1">
        <v>411.56</v>
      </c>
    </row>
    <row r="417" spans="1:16" ht="12.75" customHeight="1" x14ac:dyDescent="0.25">
      <c r="A417">
        <v>2019</v>
      </c>
      <c r="B417">
        <v>4</v>
      </c>
      <c r="C417" s="1" t="s">
        <v>1869</v>
      </c>
      <c r="D417" s="2" t="s">
        <v>1870</v>
      </c>
      <c r="F417" s="2" t="s">
        <v>1871</v>
      </c>
      <c r="G417" s="2" t="s">
        <v>1872</v>
      </c>
      <c r="I417" s="2" t="s">
        <v>1873</v>
      </c>
      <c r="L417" s="2" t="s">
        <v>1870</v>
      </c>
      <c r="M417" s="1">
        <v>412.61</v>
      </c>
    </row>
    <row r="418" spans="1:16" ht="12.75" customHeight="1" x14ac:dyDescent="0.25">
      <c r="A418">
        <v>2019</v>
      </c>
      <c r="B418">
        <v>5</v>
      </c>
      <c r="C418" s="1" t="s">
        <v>1874</v>
      </c>
      <c r="D418" s="2" t="s">
        <v>1875</v>
      </c>
      <c r="F418" s="2" t="s">
        <v>1876</v>
      </c>
      <c r="G418" s="2" t="s">
        <v>1877</v>
      </c>
      <c r="I418" s="2" t="s">
        <v>1878</v>
      </c>
      <c r="L418" s="2" t="s">
        <v>1875</v>
      </c>
      <c r="M418" s="1">
        <v>411.69</v>
      </c>
    </row>
    <row r="419" spans="1:16" ht="12.75" customHeight="1" x14ac:dyDescent="0.25">
      <c r="A419">
        <v>2019</v>
      </c>
      <c r="B419">
        <v>6</v>
      </c>
      <c r="C419" s="1" t="s">
        <v>1879</v>
      </c>
      <c r="D419" s="2" t="s">
        <v>1880</v>
      </c>
      <c r="F419" s="2" t="s">
        <v>1881</v>
      </c>
      <c r="G419" s="2" t="s">
        <v>1882</v>
      </c>
      <c r="I419" s="2" t="s">
        <v>1883</v>
      </c>
      <c r="L419" s="2" t="s">
        <v>1880</v>
      </c>
      <c r="M419" s="1">
        <v>411.4</v>
      </c>
    </row>
    <row r="420" spans="1:16" ht="12.75" customHeight="1" x14ac:dyDescent="0.25">
      <c r="A420">
        <v>2019</v>
      </c>
      <c r="B420">
        <v>7</v>
      </c>
      <c r="C420" s="1" t="s">
        <v>1884</v>
      </c>
      <c r="D420" s="2" t="s">
        <v>1885</v>
      </c>
      <c r="F420" s="2" t="s">
        <v>1886</v>
      </c>
      <c r="G420" s="2" t="s">
        <v>1887</v>
      </c>
      <c r="I420" s="2" t="s">
        <v>1888</v>
      </c>
      <c r="L420" s="2" t="s">
        <v>1885</v>
      </c>
      <c r="M420" s="1">
        <v>412.66</v>
      </c>
    </row>
    <row r="421" spans="1:16" ht="12.75" customHeight="1" x14ac:dyDescent="0.25">
      <c r="A421">
        <v>2019</v>
      </c>
      <c r="B421">
        <v>8</v>
      </c>
      <c r="C421" s="1" t="s">
        <v>1889</v>
      </c>
      <c r="D421" s="2" t="s">
        <v>1890</v>
      </c>
      <c r="F421" s="2" t="s">
        <v>1891</v>
      </c>
      <c r="G421" s="2" t="s">
        <v>1892</v>
      </c>
      <c r="I421" s="2" t="s">
        <v>1893</v>
      </c>
      <c r="L421" s="2" t="s">
        <v>1890</v>
      </c>
      <c r="M421" s="1">
        <v>412.29</v>
      </c>
    </row>
    <row r="422" spans="1:16" ht="12.75" customHeight="1" x14ac:dyDescent="0.25">
      <c r="A422">
        <v>2019</v>
      </c>
      <c r="B422">
        <v>9</v>
      </c>
      <c r="C422" s="1" t="s">
        <v>1894</v>
      </c>
      <c r="D422" s="2" t="s">
        <v>1895</v>
      </c>
      <c r="F422" s="2" t="s">
        <v>1896</v>
      </c>
      <c r="G422" s="2" t="s">
        <v>1648</v>
      </c>
      <c r="I422" s="2" t="s">
        <v>1897</v>
      </c>
      <c r="L422" s="2" t="s">
        <v>1895</v>
      </c>
      <c r="M422" s="1">
        <v>412.64</v>
      </c>
    </row>
    <row r="423" spans="1:16" ht="12.75" customHeight="1" x14ac:dyDescent="0.25">
      <c r="A423">
        <v>2019</v>
      </c>
      <c r="B423">
        <v>10</v>
      </c>
      <c r="C423" s="1" t="s">
        <v>1898</v>
      </c>
      <c r="D423" s="2" t="s">
        <v>1899</v>
      </c>
      <c r="F423" s="2" t="s">
        <v>1900</v>
      </c>
      <c r="G423" s="2" t="s">
        <v>1772</v>
      </c>
      <c r="I423" s="2" t="s">
        <v>1901</v>
      </c>
      <c r="L423" s="2" t="s">
        <v>1899</v>
      </c>
      <c r="M423" s="1">
        <v>412.76</v>
      </c>
    </row>
    <row r="424" spans="1:16" ht="12.75" customHeight="1" x14ac:dyDescent="0.25">
      <c r="A424">
        <v>2019</v>
      </c>
      <c r="B424">
        <v>11</v>
      </c>
      <c r="C424" s="1" t="s">
        <v>1902</v>
      </c>
      <c r="D424" s="2" t="s">
        <v>1903</v>
      </c>
      <c r="F424" s="2" t="s">
        <v>1904</v>
      </c>
      <c r="G424" s="2" t="s">
        <v>1905</v>
      </c>
      <c r="I424" s="2" t="s">
        <v>1906</v>
      </c>
      <c r="L424" s="2" t="s">
        <v>1903</v>
      </c>
      <c r="M424" s="1">
        <v>413.06</v>
      </c>
    </row>
    <row r="425" spans="1:16" ht="12.75" customHeight="1" x14ac:dyDescent="0.25">
      <c r="A425">
        <v>2019</v>
      </c>
      <c r="B425">
        <v>12</v>
      </c>
      <c r="C425" s="1" t="s">
        <v>1907</v>
      </c>
      <c r="E425" s="2" t="s">
        <v>15</v>
      </c>
      <c r="G425" s="2" t="s">
        <v>15</v>
      </c>
      <c r="J425" s="2" t="s">
        <v>1908</v>
      </c>
      <c r="L425" s="2" t="s">
        <v>1909</v>
      </c>
      <c r="N425" t="s">
        <v>1908</v>
      </c>
      <c r="P425" t="s">
        <v>1909</v>
      </c>
    </row>
    <row r="426" spans="1:16" ht="12.75" customHeight="1" x14ac:dyDescent="0.25">
      <c r="A426">
        <v>2020</v>
      </c>
      <c r="B426">
        <v>1</v>
      </c>
      <c r="C426" s="1" t="s">
        <v>1910</v>
      </c>
      <c r="D426" s="2" t="s">
        <v>1911</v>
      </c>
      <c r="F426" s="2" t="s">
        <v>1912</v>
      </c>
      <c r="G426" s="2" t="s">
        <v>1913</v>
      </c>
      <c r="I426" s="2" t="s">
        <v>1914</v>
      </c>
      <c r="L426" s="2" t="s">
        <v>1911</v>
      </c>
      <c r="M426" s="1">
        <v>414.11</v>
      </c>
    </row>
    <row r="427" spans="1:16" ht="12.75" customHeight="1" x14ac:dyDescent="0.25">
      <c r="A427">
        <v>2020</v>
      </c>
      <c r="B427">
        <v>2</v>
      </c>
      <c r="C427" s="1" t="s">
        <v>1915</v>
      </c>
      <c r="D427" s="2" t="s">
        <v>1916</v>
      </c>
      <c r="F427" s="2" t="s">
        <v>1917</v>
      </c>
      <c r="G427" s="2" t="s">
        <v>1918</v>
      </c>
      <c r="I427" s="2" t="s">
        <v>1919</v>
      </c>
      <c r="L427" s="2" t="s">
        <v>1916</v>
      </c>
      <c r="M427" s="1">
        <v>415.12</v>
      </c>
    </row>
    <row r="428" spans="1:16" ht="12.75" customHeight="1" x14ac:dyDescent="0.25">
      <c r="A428">
        <v>2020</v>
      </c>
      <c r="B428">
        <v>3</v>
      </c>
      <c r="C428" s="1" t="s">
        <v>1920</v>
      </c>
      <c r="D428" s="2" t="s">
        <v>1921</v>
      </c>
      <c r="F428" s="2" t="s">
        <v>1922</v>
      </c>
      <c r="G428" s="2" t="s">
        <v>1923</v>
      </c>
      <c r="I428" s="2" t="s">
        <v>1924</v>
      </c>
      <c r="L428" s="2" t="s">
        <v>1921</v>
      </c>
      <c r="M428" s="1">
        <v>413.48</v>
      </c>
    </row>
    <row r="429" spans="1:16" ht="12.75" customHeight="1" x14ac:dyDescent="0.25">
      <c r="A429">
        <v>2020</v>
      </c>
      <c r="B429">
        <v>4</v>
      </c>
      <c r="C429" s="1" t="s">
        <v>1925</v>
      </c>
      <c r="D429" s="2" t="s">
        <v>1926</v>
      </c>
      <c r="F429" s="2" t="s">
        <v>1927</v>
      </c>
      <c r="G429" s="2" t="s">
        <v>1928</v>
      </c>
      <c r="I429" s="2" t="s">
        <v>1807</v>
      </c>
      <c r="L429" s="2" t="s">
        <v>1926</v>
      </c>
      <c r="M429" s="1">
        <v>414.65</v>
      </c>
    </row>
    <row r="430" spans="1:16" ht="12.75" customHeight="1" x14ac:dyDescent="0.25">
      <c r="A430">
        <v>2020</v>
      </c>
      <c r="B430">
        <v>5</v>
      </c>
      <c r="C430" s="1" t="s">
        <v>1929</v>
      </c>
      <c r="D430" s="2" t="s">
        <v>1930</v>
      </c>
      <c r="F430" s="2" t="s">
        <v>1931</v>
      </c>
      <c r="G430" s="2" t="s">
        <v>1932</v>
      </c>
      <c r="I430" s="2" t="s">
        <v>1933</v>
      </c>
      <c r="L430" s="2" t="s">
        <v>1930</v>
      </c>
      <c r="M430" s="1">
        <v>414.31</v>
      </c>
    </row>
    <row r="431" spans="1:16" ht="12.75" customHeight="1" x14ac:dyDescent="0.25">
      <c r="A431">
        <v>2020</v>
      </c>
      <c r="B431">
        <v>6</v>
      </c>
      <c r="C431" s="1" t="s">
        <v>1934</v>
      </c>
      <c r="D431" s="2" t="s">
        <v>1935</v>
      </c>
      <c r="F431" s="2" t="s">
        <v>1936</v>
      </c>
      <c r="G431" s="2" t="s">
        <v>1937</v>
      </c>
      <c r="I431" s="2" t="s">
        <v>1938</v>
      </c>
      <c r="L431" s="2" t="s">
        <v>1935</v>
      </c>
      <c r="M431" s="1">
        <v>413.9</v>
      </c>
    </row>
    <row r="432" spans="1:16" ht="12.75" customHeight="1" x14ac:dyDescent="0.25">
      <c r="A432">
        <v>2020</v>
      </c>
      <c r="B432">
        <v>7</v>
      </c>
      <c r="C432" s="1" t="s">
        <v>1939</v>
      </c>
      <c r="D432" s="2" t="s">
        <v>1940</v>
      </c>
      <c r="F432" s="2" t="s">
        <v>1941</v>
      </c>
      <c r="G432" s="2" t="s">
        <v>1942</v>
      </c>
      <c r="I432" s="2" t="s">
        <v>1943</v>
      </c>
      <c r="L432" s="2" t="s">
        <v>1940</v>
      </c>
      <c r="M432" s="1">
        <v>413.86</v>
      </c>
    </row>
    <row r="433" spans="1:16" ht="12.75" customHeight="1" x14ac:dyDescent="0.25">
      <c r="A433">
        <v>2020</v>
      </c>
      <c r="B433">
        <v>8</v>
      </c>
      <c r="C433" s="1" t="s">
        <v>1944</v>
      </c>
      <c r="D433" s="2" t="s">
        <v>1945</v>
      </c>
      <c r="F433" s="2" t="s">
        <v>1946</v>
      </c>
      <c r="G433" s="2" t="s">
        <v>1947</v>
      </c>
      <c r="I433" s="2" t="s">
        <v>1948</v>
      </c>
      <c r="L433" s="2" t="s">
        <v>1945</v>
      </c>
      <c r="M433" s="1">
        <v>414.94</v>
      </c>
    </row>
    <row r="434" spans="1:16" ht="12.75" customHeight="1" x14ac:dyDescent="0.25">
      <c r="A434">
        <v>2020</v>
      </c>
      <c r="B434">
        <v>9</v>
      </c>
      <c r="C434" s="1" t="s">
        <v>1949</v>
      </c>
      <c r="D434" s="2" t="s">
        <v>1950</v>
      </c>
      <c r="F434" s="2" t="s">
        <v>1951</v>
      </c>
      <c r="G434" s="2" t="s">
        <v>1664</v>
      </c>
      <c r="I434" s="2" t="s">
        <v>1952</v>
      </c>
      <c r="L434" s="2" t="s">
        <v>1950</v>
      </c>
      <c r="M434" s="1">
        <v>417.25</v>
      </c>
    </row>
    <row r="435" spans="1:16" ht="12.75" customHeight="1" x14ac:dyDescent="0.25">
      <c r="A435">
        <v>2020</v>
      </c>
      <c r="B435">
        <v>10</v>
      </c>
      <c r="C435" s="1" t="s">
        <v>1953</v>
      </c>
      <c r="D435" s="2" t="s">
        <v>1954</v>
      </c>
      <c r="F435" s="2" t="s">
        <v>1955</v>
      </c>
      <c r="G435" s="2" t="s">
        <v>1956</v>
      </c>
      <c r="I435" s="2" t="s">
        <v>1957</v>
      </c>
      <c r="L435" s="2" t="s">
        <v>1954</v>
      </c>
      <c r="M435" s="1">
        <v>415.97</v>
      </c>
    </row>
    <row r="436" spans="1:16" ht="12.75" customHeight="1" x14ac:dyDescent="0.25">
      <c r="A436">
        <v>2020</v>
      </c>
      <c r="B436">
        <v>11</v>
      </c>
      <c r="C436" s="1" t="s">
        <v>1958</v>
      </c>
      <c r="D436" s="2" t="s">
        <v>1959</v>
      </c>
      <c r="F436" s="2" t="s">
        <v>1960</v>
      </c>
      <c r="G436" s="2" t="s">
        <v>1961</v>
      </c>
      <c r="I436" s="2" t="s">
        <v>1814</v>
      </c>
      <c r="L436" s="2" t="s">
        <v>1959</v>
      </c>
      <c r="M436" s="1">
        <v>416.74</v>
      </c>
    </row>
    <row r="437" spans="1:16" ht="12.75" customHeight="1" x14ac:dyDescent="0.25">
      <c r="A437">
        <v>2020</v>
      </c>
      <c r="B437">
        <v>12</v>
      </c>
      <c r="C437" s="1" t="s">
        <v>1962</v>
      </c>
      <c r="D437" s="2" t="s">
        <v>1963</v>
      </c>
      <c r="F437" s="2" t="s">
        <v>1964</v>
      </c>
      <c r="G437" s="2" t="s">
        <v>1965</v>
      </c>
      <c r="I437" s="2" t="s">
        <v>1966</v>
      </c>
      <c r="L437" s="2" t="s">
        <v>1963</v>
      </c>
      <c r="M437" s="1">
        <v>415.46</v>
      </c>
    </row>
    <row r="438" spans="1:16" ht="12.75" customHeight="1" x14ac:dyDescent="0.25">
      <c r="A438">
        <v>2021</v>
      </c>
      <c r="B438">
        <v>1</v>
      </c>
      <c r="C438" s="1" t="s">
        <v>1967</v>
      </c>
      <c r="D438" s="2" t="s">
        <v>1968</v>
      </c>
      <c r="F438" s="2" t="s">
        <v>1969</v>
      </c>
      <c r="G438" s="2" t="s">
        <v>1970</v>
      </c>
      <c r="I438" s="2" t="s">
        <v>1971</v>
      </c>
      <c r="L438" s="2" t="s">
        <v>1968</v>
      </c>
      <c r="M438" s="1">
        <v>414.48</v>
      </c>
    </row>
    <row r="439" spans="1:16" ht="12.75" customHeight="1" x14ac:dyDescent="0.25">
      <c r="A439">
        <v>2021</v>
      </c>
      <c r="B439">
        <v>2</v>
      </c>
      <c r="C439" s="1" t="s">
        <v>1972</v>
      </c>
      <c r="D439" s="2" t="s">
        <v>1973</v>
      </c>
      <c r="F439" s="2" t="s">
        <v>1974</v>
      </c>
      <c r="G439" s="2" t="s">
        <v>1975</v>
      </c>
      <c r="I439" s="2" t="s">
        <v>1976</v>
      </c>
      <c r="L439" s="2" t="s">
        <v>1973</v>
      </c>
      <c r="M439" s="1">
        <v>418.47</v>
      </c>
    </row>
    <row r="440" spans="1:16" ht="12.75" customHeight="1" x14ac:dyDescent="0.25">
      <c r="A440">
        <v>2021</v>
      </c>
      <c r="B440">
        <v>3</v>
      </c>
      <c r="C440" s="1" t="s">
        <v>1977</v>
      </c>
      <c r="D440" s="2" t="s">
        <v>1978</v>
      </c>
      <c r="F440" s="2" t="s">
        <v>1979</v>
      </c>
      <c r="G440" s="2" t="s">
        <v>1980</v>
      </c>
      <c r="I440" s="2" t="s">
        <v>1981</v>
      </c>
      <c r="L440" s="2" t="s">
        <v>1978</v>
      </c>
      <c r="M440" s="1">
        <v>416.09</v>
      </c>
    </row>
    <row r="441" spans="1:16" ht="12.75" customHeight="1" x14ac:dyDescent="0.25">
      <c r="A441">
        <v>2021</v>
      </c>
      <c r="B441">
        <v>4</v>
      </c>
      <c r="C441" s="1" t="s">
        <v>1982</v>
      </c>
      <c r="D441" s="2" t="s">
        <v>1978</v>
      </c>
      <c r="F441" s="2" t="s">
        <v>1983</v>
      </c>
      <c r="G441" s="2" t="s">
        <v>1984</v>
      </c>
      <c r="I441" s="2" t="s">
        <v>1985</v>
      </c>
      <c r="L441" s="2" t="s">
        <v>1978</v>
      </c>
      <c r="M441" s="1">
        <v>416.28</v>
      </c>
    </row>
    <row r="442" spans="1:16" ht="12.75" customHeight="1" x14ac:dyDescent="0.25">
      <c r="A442">
        <v>2021</v>
      </c>
      <c r="B442">
        <v>5</v>
      </c>
      <c r="C442" s="1" t="s">
        <v>1986</v>
      </c>
      <c r="D442" s="2" t="s">
        <v>1987</v>
      </c>
      <c r="F442" s="2" t="s">
        <v>1988</v>
      </c>
      <c r="G442" s="2" t="s">
        <v>1989</v>
      </c>
      <c r="I442" s="2" t="s">
        <v>1990</v>
      </c>
      <c r="L442" s="2" t="s">
        <v>1987</v>
      </c>
      <c r="M442" s="1">
        <v>417.28</v>
      </c>
    </row>
    <row r="443" spans="1:16" ht="12.75" customHeight="1" x14ac:dyDescent="0.25">
      <c r="A443">
        <v>2021</v>
      </c>
      <c r="B443">
        <v>6</v>
      </c>
      <c r="C443" s="1" t="s">
        <v>1991</v>
      </c>
      <c r="D443" s="2" t="s">
        <v>1992</v>
      </c>
      <c r="F443" s="2" t="s">
        <v>1993</v>
      </c>
      <c r="G443" s="2" t="s">
        <v>1994</v>
      </c>
      <c r="I443" s="2" t="s">
        <v>1995</v>
      </c>
      <c r="L443" s="2" t="s">
        <v>1992</v>
      </c>
      <c r="M443" s="1">
        <v>417.04</v>
      </c>
    </row>
    <row r="444" spans="1:16" ht="12.75" customHeight="1" x14ac:dyDescent="0.25">
      <c r="A444">
        <v>2021</v>
      </c>
      <c r="B444">
        <v>7</v>
      </c>
      <c r="C444" s="1" t="s">
        <v>1996</v>
      </c>
      <c r="D444" s="2" t="s">
        <v>1997</v>
      </c>
      <c r="F444" s="2" t="s">
        <v>1981</v>
      </c>
      <c r="G444" s="2" t="s">
        <v>1998</v>
      </c>
      <c r="I444" s="2" t="s">
        <v>1999</v>
      </c>
      <c r="L444" s="2" t="s">
        <v>1997</v>
      </c>
      <c r="M444" s="1">
        <v>416.38</v>
      </c>
    </row>
    <row r="445" spans="1:16" ht="12.75" customHeight="1" x14ac:dyDescent="0.25">
      <c r="A445">
        <v>2021</v>
      </c>
      <c r="B445">
        <v>8</v>
      </c>
      <c r="C445" s="1" t="s">
        <v>2000</v>
      </c>
      <c r="D445" s="2" t="s">
        <v>2001</v>
      </c>
      <c r="F445" s="2" t="s">
        <v>2002</v>
      </c>
      <c r="G445" s="2" t="s">
        <v>2003</v>
      </c>
      <c r="I445" s="2" t="s">
        <v>2004</v>
      </c>
      <c r="L445" s="2" t="s">
        <v>2001</v>
      </c>
      <c r="M445" s="1">
        <v>416.19</v>
      </c>
    </row>
    <row r="446" spans="1:16" ht="12.75" customHeight="1" x14ac:dyDescent="0.25">
      <c r="A446">
        <v>2021</v>
      </c>
      <c r="B446">
        <v>9</v>
      </c>
      <c r="C446" s="1" t="s">
        <v>2005</v>
      </c>
      <c r="D446" s="2" t="s">
        <v>1774</v>
      </c>
      <c r="F446" s="2" t="s">
        <v>2006</v>
      </c>
      <c r="G446" s="2" t="s">
        <v>2007</v>
      </c>
      <c r="I446" s="2" t="s">
        <v>2008</v>
      </c>
      <c r="L446" s="2" t="s">
        <v>1774</v>
      </c>
      <c r="M446" s="1">
        <v>418.31</v>
      </c>
    </row>
    <row r="447" spans="1:16" ht="12.75" customHeight="1" x14ac:dyDescent="0.25">
      <c r="A447">
        <v>2021</v>
      </c>
      <c r="B447">
        <v>10</v>
      </c>
      <c r="C447" s="1" t="s">
        <v>2009</v>
      </c>
      <c r="D447" s="2" t="s">
        <v>2010</v>
      </c>
      <c r="F447" s="2" t="s">
        <v>2011</v>
      </c>
      <c r="G447" s="2" t="s">
        <v>2012</v>
      </c>
      <c r="I447" s="2" t="s">
        <v>2013</v>
      </c>
      <c r="L447" s="2" t="s">
        <v>2010</v>
      </c>
      <c r="M447" s="1">
        <v>417.99</v>
      </c>
    </row>
    <row r="448" spans="1:16" ht="12.75" customHeight="1" x14ac:dyDescent="0.25">
      <c r="A448">
        <v>2021</v>
      </c>
      <c r="B448">
        <v>11</v>
      </c>
      <c r="C448" s="1" t="s">
        <v>2014</v>
      </c>
      <c r="E448" s="2" t="s">
        <v>15</v>
      </c>
      <c r="G448" s="2" t="s">
        <v>15</v>
      </c>
      <c r="J448" s="2" t="s">
        <v>2008</v>
      </c>
      <c r="L448" s="2" t="s">
        <v>2015</v>
      </c>
      <c r="N448" t="s">
        <v>2008</v>
      </c>
      <c r="P448" t="s">
        <v>2015</v>
      </c>
    </row>
    <row r="449" spans="1:16" ht="12.75" customHeight="1" x14ac:dyDescent="0.25">
      <c r="A449">
        <v>2021</v>
      </c>
      <c r="B449">
        <v>12</v>
      </c>
      <c r="C449" s="1" t="s">
        <v>2016</v>
      </c>
      <c r="E449" s="2" t="s">
        <v>15</v>
      </c>
      <c r="G449" s="2" t="s">
        <v>15</v>
      </c>
      <c r="J449" s="2" t="s">
        <v>2017</v>
      </c>
      <c r="L449" s="2" t="s">
        <v>2018</v>
      </c>
      <c r="N449" t="s">
        <v>2017</v>
      </c>
      <c r="P449" t="s">
        <v>2018</v>
      </c>
    </row>
    <row r="450" spans="1:16" ht="12.75" customHeight="1" x14ac:dyDescent="0.25">
      <c r="A450">
        <v>2022</v>
      </c>
      <c r="B450">
        <v>1</v>
      </c>
      <c r="C450" s="1" t="s">
        <v>2019</v>
      </c>
      <c r="E450" s="2" t="s">
        <v>15</v>
      </c>
      <c r="G450" s="2" t="s">
        <v>15</v>
      </c>
      <c r="J450" s="2" t="s">
        <v>2020</v>
      </c>
      <c r="L450" s="2" t="s">
        <v>2021</v>
      </c>
      <c r="N450" t="s">
        <v>2020</v>
      </c>
      <c r="P450" t="s">
        <v>2021</v>
      </c>
    </row>
    <row r="451" spans="1:16" ht="12.75" customHeight="1" x14ac:dyDescent="0.25">
      <c r="A451">
        <v>2022</v>
      </c>
      <c r="B451">
        <v>2</v>
      </c>
      <c r="C451" s="1" t="s">
        <v>2022</v>
      </c>
      <c r="E451" s="2" t="s">
        <v>15</v>
      </c>
      <c r="G451" s="2" t="s">
        <v>15</v>
      </c>
      <c r="J451" s="2" t="s">
        <v>2023</v>
      </c>
      <c r="L451" s="2" t="s">
        <v>2024</v>
      </c>
      <c r="N451" t="s">
        <v>2023</v>
      </c>
      <c r="P451" t="s">
        <v>2024</v>
      </c>
    </row>
    <row r="452" spans="1:16" ht="12.75" customHeight="1" x14ac:dyDescent="0.25">
      <c r="A452">
        <v>2022</v>
      </c>
      <c r="B452">
        <v>3</v>
      </c>
      <c r="C452" s="1" t="s">
        <v>2025</v>
      </c>
      <c r="D452" s="2" t="s">
        <v>2026</v>
      </c>
      <c r="F452" s="2" t="s">
        <v>2006</v>
      </c>
      <c r="G452" s="2" t="s">
        <v>2027</v>
      </c>
      <c r="I452" s="2" t="s">
        <v>2028</v>
      </c>
      <c r="L452" s="2" t="s">
        <v>2026</v>
      </c>
      <c r="M452" s="1">
        <v>418.31</v>
      </c>
    </row>
    <row r="453" spans="1:16" ht="12.75" customHeight="1" x14ac:dyDescent="0.25">
      <c r="A453">
        <v>2022</v>
      </c>
      <c r="B453">
        <v>4</v>
      </c>
      <c r="C453" s="1" t="s">
        <v>2029</v>
      </c>
      <c r="E453" s="2" t="s">
        <v>15</v>
      </c>
      <c r="G453" s="2" t="s">
        <v>15</v>
      </c>
      <c r="J453" s="2" t="s">
        <v>2027</v>
      </c>
      <c r="L453" s="2" t="s">
        <v>2030</v>
      </c>
      <c r="N453" t="s">
        <v>2027</v>
      </c>
      <c r="P453" t="s">
        <v>2030</v>
      </c>
    </row>
    <row r="454" spans="1:16" ht="12.75" customHeight="1" x14ac:dyDescent="0.25">
      <c r="A454">
        <v>2022</v>
      </c>
      <c r="B454">
        <v>5</v>
      </c>
      <c r="C454" s="1" t="s">
        <v>2031</v>
      </c>
      <c r="E454" s="2" t="s">
        <v>15</v>
      </c>
      <c r="G454" s="2" t="s">
        <v>15</v>
      </c>
      <c r="J454" s="2" t="s">
        <v>2032</v>
      </c>
      <c r="L454" s="2" t="s">
        <v>2033</v>
      </c>
      <c r="N454" t="s">
        <v>2032</v>
      </c>
      <c r="P454" t="s">
        <v>2033</v>
      </c>
    </row>
    <row r="455" spans="1:16" ht="12.75" customHeight="1" x14ac:dyDescent="0.25">
      <c r="A455">
        <v>2022</v>
      </c>
      <c r="B455">
        <v>6</v>
      </c>
      <c r="C455" s="1" t="s">
        <v>2034</v>
      </c>
      <c r="E455" s="2" t="s">
        <v>15</v>
      </c>
      <c r="G455" s="2" t="s">
        <v>15</v>
      </c>
      <c r="J455" s="2" t="s">
        <v>2035</v>
      </c>
      <c r="L455" s="2" t="s">
        <v>2036</v>
      </c>
      <c r="N455" t="s">
        <v>2035</v>
      </c>
      <c r="P455" t="s">
        <v>2036</v>
      </c>
    </row>
    <row r="456" spans="1:16" ht="12.75" customHeight="1" x14ac:dyDescent="0.25">
      <c r="A456">
        <v>2022</v>
      </c>
      <c r="B456">
        <v>7</v>
      </c>
      <c r="C456" s="1" t="s">
        <v>2037</v>
      </c>
      <c r="E456" s="2" t="s">
        <v>15</v>
      </c>
      <c r="G456" s="2" t="s">
        <v>15</v>
      </c>
      <c r="J456" s="2" t="s">
        <v>2038</v>
      </c>
      <c r="L456" s="2" t="s">
        <v>2039</v>
      </c>
      <c r="N456" t="s">
        <v>2038</v>
      </c>
      <c r="P456" t="s">
        <v>2039</v>
      </c>
    </row>
    <row r="457" spans="1:16" ht="12.75" customHeight="1" x14ac:dyDescent="0.25">
      <c r="A457">
        <v>2022</v>
      </c>
      <c r="B457">
        <v>8</v>
      </c>
      <c r="C457" s="1" t="s">
        <v>2040</v>
      </c>
      <c r="E457" s="2" t="s">
        <v>15</v>
      </c>
      <c r="G457" s="2" t="s">
        <v>15</v>
      </c>
      <c r="J457" s="2" t="s">
        <v>1695</v>
      </c>
      <c r="L457" s="2" t="s">
        <v>2041</v>
      </c>
      <c r="N457" t="s">
        <v>1695</v>
      </c>
      <c r="P457" t="s">
        <v>2041</v>
      </c>
    </row>
    <row r="458" spans="1:16" ht="12.75" customHeight="1" x14ac:dyDescent="0.25">
      <c r="A458">
        <v>2022</v>
      </c>
      <c r="B458">
        <v>9</v>
      </c>
      <c r="C458" s="1" t="s">
        <v>2042</v>
      </c>
      <c r="E458" s="2" t="s">
        <v>15</v>
      </c>
      <c r="G458" s="2" t="s">
        <v>15</v>
      </c>
      <c r="J458" s="2" t="s">
        <v>1803</v>
      </c>
      <c r="L458" s="2" t="s">
        <v>2043</v>
      </c>
      <c r="N458" t="s">
        <v>1803</v>
      </c>
      <c r="P458" t="s">
        <v>2043</v>
      </c>
    </row>
    <row r="459" spans="1:16" ht="12.75" customHeight="1" x14ac:dyDescent="0.25">
      <c r="A459">
        <v>2022</v>
      </c>
      <c r="B459">
        <v>10</v>
      </c>
      <c r="C459" s="1" t="s">
        <v>2044</v>
      </c>
      <c r="E459" s="2" t="s">
        <v>15</v>
      </c>
      <c r="G459" s="2" t="s">
        <v>15</v>
      </c>
      <c r="J459" s="2" t="s">
        <v>1924</v>
      </c>
      <c r="L459" s="2" t="s">
        <v>2045</v>
      </c>
      <c r="N459" t="s">
        <v>1924</v>
      </c>
      <c r="P459" t="s">
        <v>2045</v>
      </c>
    </row>
    <row r="460" spans="1:16" ht="12.75" customHeight="1" x14ac:dyDescent="0.25">
      <c r="A460">
        <v>2022</v>
      </c>
      <c r="B460">
        <v>11</v>
      </c>
      <c r="C460" s="1" t="s">
        <v>2046</v>
      </c>
      <c r="E460" s="2" t="s">
        <v>15</v>
      </c>
      <c r="G460" s="2" t="s">
        <v>15</v>
      </c>
      <c r="J460" s="2" t="s">
        <v>2047</v>
      </c>
      <c r="L460" s="2" t="s">
        <v>2048</v>
      </c>
      <c r="N460" t="s">
        <v>2047</v>
      </c>
      <c r="P460" t="s">
        <v>2048</v>
      </c>
    </row>
    <row r="461" spans="1:16" ht="12.75" customHeight="1" x14ac:dyDescent="0.25">
      <c r="A461">
        <v>2022</v>
      </c>
      <c r="B461">
        <v>12</v>
      </c>
      <c r="C461" s="1" t="s">
        <v>2049</v>
      </c>
      <c r="E461" s="2" t="s">
        <v>15</v>
      </c>
      <c r="G461" s="2" t="s">
        <v>15</v>
      </c>
      <c r="J461" s="2" t="s">
        <v>2050</v>
      </c>
      <c r="L461" s="2" t="s">
        <v>2051</v>
      </c>
      <c r="N461" t="s">
        <v>2050</v>
      </c>
      <c r="P461" t="s">
        <v>2051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useFirstPageNumber="1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E461"/>
  <sheetViews>
    <sheetView zoomScale="110" zoomScaleNormal="110" workbookViewId="0">
      <selection activeCell="F23" sqref="F23"/>
    </sheetView>
  </sheetViews>
  <sheetFormatPr baseColWidth="10" defaultColWidth="11.5546875" defaultRowHeight="13.2" x14ac:dyDescent="0.25"/>
  <cols>
    <col min="1" max="1" width="8.44140625" style="20" customWidth="1"/>
    <col min="2" max="2" width="9.77734375" style="20" customWidth="1"/>
  </cols>
  <sheetData>
    <row r="1" spans="1:5" ht="12.75" customHeight="1" x14ac:dyDescent="0.25">
      <c r="A1" s="55" t="s">
        <v>2154</v>
      </c>
      <c r="B1" s="24"/>
      <c r="C1" s="7" t="s">
        <v>2155</v>
      </c>
      <c r="D1" s="7" t="s">
        <v>2156</v>
      </c>
      <c r="E1" t="s">
        <v>2157</v>
      </c>
    </row>
    <row r="2" spans="1:5" ht="12.75" customHeight="1" x14ac:dyDescent="0.25">
      <c r="A2" s="67" t="s">
        <v>2158</v>
      </c>
      <c r="B2" s="24"/>
      <c r="C2" s="7"/>
      <c r="D2" s="7"/>
    </row>
    <row r="3" spans="1:5" ht="12.75" customHeight="1" x14ac:dyDescent="0.25">
      <c r="A3" s="24"/>
      <c r="B3" s="24"/>
      <c r="C3" s="7"/>
      <c r="D3" s="7"/>
    </row>
    <row r="4" spans="1:5" ht="12.75" customHeight="1" x14ac:dyDescent="0.25">
      <c r="A4" s="102" t="s">
        <v>2057</v>
      </c>
      <c r="B4" s="102" t="s">
        <v>2058</v>
      </c>
    </row>
    <row r="5" spans="1:5" ht="12.75" customHeight="1" x14ac:dyDescent="0.25">
      <c r="A5" s="20">
        <v>1982.9562000000001</v>
      </c>
      <c r="B5" s="20">
        <v>340.34</v>
      </c>
    </row>
    <row r="6" spans="1:5" ht="12.75" customHeight="1" x14ac:dyDescent="0.25">
      <c r="A6" s="20">
        <v>1983.0410999999999</v>
      </c>
      <c r="B6" s="30">
        <v>340.94</v>
      </c>
      <c r="C6" s="25"/>
    </row>
    <row r="7" spans="1:5" ht="12.75" customHeight="1" x14ac:dyDescent="0.25">
      <c r="A7" s="20">
        <v>1983.126</v>
      </c>
      <c r="B7" s="30">
        <v>341.02</v>
      </c>
      <c r="C7" s="25"/>
    </row>
    <row r="8" spans="1:5" ht="12.75" customHeight="1" x14ac:dyDescent="0.25">
      <c r="A8" s="20">
        <v>1983.2027</v>
      </c>
      <c r="B8" s="30">
        <v>340.88</v>
      </c>
      <c r="C8" s="25"/>
    </row>
    <row r="9" spans="1:5" ht="12.75" customHeight="1" x14ac:dyDescent="0.25">
      <c r="A9" s="20">
        <v>1983.2877000000001</v>
      </c>
      <c r="B9" s="30">
        <v>341.1</v>
      </c>
      <c r="C9" s="25"/>
    </row>
    <row r="10" spans="1:5" ht="12.75" customHeight="1" x14ac:dyDescent="0.25">
      <c r="A10" s="20">
        <v>1983.3698999999999</v>
      </c>
      <c r="B10" s="30">
        <v>341.23</v>
      </c>
      <c r="C10" s="57"/>
    </row>
    <row r="11" spans="1:5" ht="12.75" customHeight="1" x14ac:dyDescent="0.25">
      <c r="A11" s="20">
        <v>1983.4548</v>
      </c>
      <c r="B11" s="30">
        <v>340.97</v>
      </c>
      <c r="C11" s="25"/>
    </row>
    <row r="12" spans="1:5" ht="12.75" customHeight="1" x14ac:dyDescent="0.25">
      <c r="A12" s="20">
        <v>1983.537</v>
      </c>
      <c r="B12" s="30">
        <v>341.58</v>
      </c>
      <c r="C12" s="25"/>
    </row>
    <row r="13" spans="1:5" ht="12.75" customHeight="1" x14ac:dyDescent="0.25">
      <c r="A13" s="20">
        <v>1983.6219000000001</v>
      </c>
      <c r="B13" s="30">
        <v>341.44</v>
      </c>
      <c r="C13" s="25"/>
    </row>
    <row r="14" spans="1:5" ht="12.75" customHeight="1" x14ac:dyDescent="0.25">
      <c r="A14" s="20">
        <v>1983.7067999999999</v>
      </c>
      <c r="B14" s="30">
        <v>341.55</v>
      </c>
      <c r="C14" s="25"/>
    </row>
    <row r="15" spans="1:5" ht="12.75" customHeight="1" x14ac:dyDescent="0.25">
      <c r="A15" s="20">
        <v>1983.789</v>
      </c>
      <c r="B15" s="30">
        <v>341.67</v>
      </c>
      <c r="C15" s="25"/>
    </row>
    <row r="16" spans="1:5" ht="12.75" customHeight="1" x14ac:dyDescent="0.25">
      <c r="A16" s="20">
        <v>1983.874</v>
      </c>
      <c r="B16" s="30">
        <v>342.19</v>
      </c>
      <c r="C16" s="25"/>
    </row>
    <row r="17" spans="1:3" ht="12.75" customHeight="1" x14ac:dyDescent="0.25">
      <c r="A17" s="20">
        <v>1983.9562000000001</v>
      </c>
      <c r="B17" s="30">
        <v>342.11</v>
      </c>
      <c r="C17" s="25"/>
    </row>
    <row r="18" spans="1:3" ht="12.75" customHeight="1" x14ac:dyDescent="0.25">
      <c r="A18" s="20">
        <v>1984.0409999999999</v>
      </c>
      <c r="B18" s="20">
        <v>342.76</v>
      </c>
    </row>
    <row r="19" spans="1:3" ht="12.75" customHeight="1" x14ac:dyDescent="0.25">
      <c r="A19" s="20">
        <v>1984.1257000000001</v>
      </c>
      <c r="B19" s="20">
        <v>342.73</v>
      </c>
    </row>
    <row r="20" spans="1:3" ht="12.75" customHeight="1" x14ac:dyDescent="0.25">
      <c r="A20" s="20">
        <v>1984.2049</v>
      </c>
      <c r="B20" s="20">
        <v>342.25</v>
      </c>
    </row>
    <row r="21" spans="1:3" ht="12.75" customHeight="1" x14ac:dyDescent="0.25">
      <c r="A21" s="20">
        <v>1984.2896000000001</v>
      </c>
      <c r="B21" s="20">
        <v>343.04</v>
      </c>
    </row>
    <row r="22" spans="1:3" ht="12.75" customHeight="1" x14ac:dyDescent="0.25">
      <c r="A22" s="20">
        <v>1984.3715999999999</v>
      </c>
      <c r="B22" s="20">
        <v>342.21</v>
      </c>
    </row>
    <row r="23" spans="1:3" ht="12.75" customHeight="1" x14ac:dyDescent="0.25">
      <c r="A23" s="20">
        <v>1984.4563000000001</v>
      </c>
      <c r="B23" s="20">
        <v>342.49</v>
      </c>
    </row>
    <row r="24" spans="1:3" ht="12.75" customHeight="1" x14ac:dyDescent="0.25">
      <c r="A24" s="20">
        <v>1984.5382999999999</v>
      </c>
      <c r="B24" s="20">
        <v>342.02</v>
      </c>
    </row>
    <row r="25" spans="1:3" ht="12.75" customHeight="1" x14ac:dyDescent="0.25">
      <c r="A25" s="20">
        <v>1984.623</v>
      </c>
      <c r="B25" s="20">
        <v>342.79</v>
      </c>
    </row>
    <row r="26" spans="1:3" ht="12.75" customHeight="1" x14ac:dyDescent="0.25">
      <c r="A26" s="20">
        <v>1984.7076999999999</v>
      </c>
      <c r="B26" s="20">
        <v>342.9</v>
      </c>
    </row>
    <row r="27" spans="1:3" ht="12.75" customHeight="1" x14ac:dyDescent="0.25">
      <c r="A27" s="20">
        <v>1984.7896000000001</v>
      </c>
      <c r="B27" s="20">
        <v>343.09</v>
      </c>
    </row>
    <row r="28" spans="1:3" ht="12.75" customHeight="1" x14ac:dyDescent="0.25">
      <c r="A28" s="20">
        <v>1984.8742999999999</v>
      </c>
      <c r="B28" s="20">
        <v>343.44</v>
      </c>
    </row>
    <row r="29" spans="1:3" ht="12.75" customHeight="1" x14ac:dyDescent="0.25">
      <c r="A29" s="20">
        <v>1984.9563000000001</v>
      </c>
      <c r="B29" s="20">
        <v>343.86</v>
      </c>
    </row>
    <row r="30" spans="1:3" ht="12.75" customHeight="1" x14ac:dyDescent="0.25">
      <c r="A30" s="20">
        <v>1985.0410999999999</v>
      </c>
      <c r="B30" s="20">
        <v>344.15</v>
      </c>
    </row>
    <row r="31" spans="1:3" ht="12.75" customHeight="1" x14ac:dyDescent="0.25">
      <c r="A31" s="20">
        <v>1985.126</v>
      </c>
      <c r="B31" s="20">
        <v>344.13</v>
      </c>
    </row>
    <row r="32" spans="1:3" ht="12.75" customHeight="1" x14ac:dyDescent="0.25">
      <c r="A32" s="20">
        <v>1985.2027</v>
      </c>
      <c r="B32" s="20">
        <v>343.91</v>
      </c>
    </row>
    <row r="33" spans="1:2" ht="12.75" customHeight="1" x14ac:dyDescent="0.25">
      <c r="A33" s="20">
        <v>1985.2877000000001</v>
      </c>
      <c r="B33" s="20">
        <v>344.39</v>
      </c>
    </row>
    <row r="34" spans="1:2" ht="12.75" customHeight="1" x14ac:dyDescent="0.25">
      <c r="A34" s="20">
        <v>1985.3698999999999</v>
      </c>
      <c r="B34" s="20">
        <v>342.72</v>
      </c>
    </row>
    <row r="35" spans="1:2" ht="12.75" customHeight="1" x14ac:dyDescent="0.25">
      <c r="A35" s="20">
        <v>1985.4548</v>
      </c>
      <c r="B35" s="20">
        <v>343.07</v>
      </c>
    </row>
    <row r="36" spans="1:2" ht="12.75" customHeight="1" x14ac:dyDescent="0.25">
      <c r="A36" s="20">
        <v>1985.537</v>
      </c>
      <c r="B36" s="20">
        <v>344.19</v>
      </c>
    </row>
    <row r="37" spans="1:2" ht="12.75" customHeight="1" x14ac:dyDescent="0.25">
      <c r="A37" s="20">
        <v>1985.6219000000001</v>
      </c>
      <c r="B37" s="20">
        <v>344.2</v>
      </c>
    </row>
    <row r="38" spans="1:2" ht="12.75" customHeight="1" x14ac:dyDescent="0.25">
      <c r="A38" s="20">
        <v>1985.7067999999999</v>
      </c>
      <c r="B38" s="20">
        <v>344.55</v>
      </c>
    </row>
    <row r="39" spans="1:2" ht="12.75" customHeight="1" x14ac:dyDescent="0.25">
      <c r="A39" s="20">
        <v>1985.789</v>
      </c>
      <c r="B39" s="20">
        <v>344.16</v>
      </c>
    </row>
    <row r="40" spans="1:2" ht="12.75" customHeight="1" x14ac:dyDescent="0.25">
      <c r="A40" s="20">
        <v>1985.874</v>
      </c>
      <c r="B40" s="20">
        <v>344.24</v>
      </c>
    </row>
    <row r="41" spans="1:2" ht="12.75" customHeight="1" x14ac:dyDescent="0.25">
      <c r="A41" s="20">
        <v>1985.9562000000001</v>
      </c>
      <c r="B41" s="20">
        <v>345.25</v>
      </c>
    </row>
    <row r="42" spans="1:2" ht="12.75" customHeight="1" x14ac:dyDescent="0.25">
      <c r="A42" s="20">
        <v>1986.0410999999999</v>
      </c>
      <c r="B42" s="20">
        <v>345.55</v>
      </c>
    </row>
    <row r="43" spans="1:2" ht="12.75" customHeight="1" x14ac:dyDescent="0.25">
      <c r="A43" s="20">
        <v>1986.126</v>
      </c>
      <c r="B43" s="20">
        <v>346.24</v>
      </c>
    </row>
    <row r="44" spans="1:2" ht="12.75" customHeight="1" x14ac:dyDescent="0.25">
      <c r="A44" s="20">
        <v>1986.2027</v>
      </c>
      <c r="B44" s="20">
        <v>345.34</v>
      </c>
    </row>
    <row r="45" spans="1:2" ht="12.75" customHeight="1" x14ac:dyDescent="0.25">
      <c r="A45" s="20">
        <v>1986.2877000000001</v>
      </c>
      <c r="B45" s="20">
        <v>345.1</v>
      </c>
    </row>
    <row r="46" spans="1:2" ht="12.75" customHeight="1" x14ac:dyDescent="0.25">
      <c r="A46" s="20">
        <v>1986.3698999999999</v>
      </c>
      <c r="B46" s="20">
        <v>345.41</v>
      </c>
    </row>
    <row r="47" spans="1:2" ht="12.75" customHeight="1" x14ac:dyDescent="0.25">
      <c r="A47" s="20">
        <v>1986.4548</v>
      </c>
      <c r="B47" s="20">
        <v>344.79</v>
      </c>
    </row>
    <row r="48" spans="1:2" ht="12.75" customHeight="1" x14ac:dyDescent="0.25">
      <c r="A48" s="20">
        <v>1986.537</v>
      </c>
      <c r="B48" s="20">
        <v>345.48</v>
      </c>
    </row>
    <row r="49" spans="1:2" ht="12.75" customHeight="1" x14ac:dyDescent="0.25">
      <c r="A49" s="20">
        <v>1986.6219000000001</v>
      </c>
      <c r="B49" s="20">
        <v>345.7</v>
      </c>
    </row>
    <row r="50" spans="1:2" ht="12.75" customHeight="1" x14ac:dyDescent="0.25">
      <c r="A50" s="20">
        <v>1986.7067999999999</v>
      </c>
      <c r="B50" s="20">
        <v>345.76</v>
      </c>
    </row>
    <row r="51" spans="1:2" ht="12.75" customHeight="1" x14ac:dyDescent="0.25">
      <c r="A51" s="20">
        <v>1986.789</v>
      </c>
      <c r="B51" s="20">
        <v>346.06</v>
      </c>
    </row>
    <row r="52" spans="1:2" ht="12.75" customHeight="1" x14ac:dyDescent="0.25">
      <c r="A52" s="20">
        <v>1986.874</v>
      </c>
      <c r="B52" s="20">
        <v>346.32</v>
      </c>
    </row>
    <row r="53" spans="1:2" ht="12.75" customHeight="1" x14ac:dyDescent="0.25">
      <c r="A53" s="20">
        <v>1986.9562000000001</v>
      </c>
      <c r="B53" s="20">
        <v>346.77</v>
      </c>
    </row>
    <row r="54" spans="1:2" ht="12.75" customHeight="1" x14ac:dyDescent="0.25">
      <c r="A54" s="20">
        <v>1987.0410999999999</v>
      </c>
      <c r="B54" s="20">
        <v>346.31</v>
      </c>
    </row>
    <row r="55" spans="1:2" ht="12.75" customHeight="1" x14ac:dyDescent="0.25">
      <c r="A55" s="20">
        <v>1987.126</v>
      </c>
      <c r="B55" s="20">
        <v>347.12</v>
      </c>
    </row>
    <row r="56" spans="1:2" ht="12.75" customHeight="1" x14ac:dyDescent="0.25">
      <c r="A56" s="20">
        <v>1987.2027</v>
      </c>
      <c r="B56" s="20">
        <v>346.96</v>
      </c>
    </row>
    <row r="57" spans="1:2" ht="12.75" customHeight="1" x14ac:dyDescent="0.25">
      <c r="A57" s="20">
        <v>1987.2877000000001</v>
      </c>
      <c r="B57" s="20">
        <v>346.48</v>
      </c>
    </row>
    <row r="58" spans="1:2" ht="12.75" customHeight="1" x14ac:dyDescent="0.25">
      <c r="A58" s="20">
        <v>1987.3698999999999</v>
      </c>
      <c r="B58" s="20">
        <v>347.01</v>
      </c>
    </row>
    <row r="59" spans="1:2" ht="12.75" customHeight="1" x14ac:dyDescent="0.25">
      <c r="A59" s="20">
        <v>1987.4548</v>
      </c>
      <c r="B59" s="20">
        <v>347.09</v>
      </c>
    </row>
    <row r="60" spans="1:2" ht="12.75" customHeight="1" x14ac:dyDescent="0.25">
      <c r="A60" s="20">
        <v>1987.537</v>
      </c>
      <c r="B60" s="20">
        <v>347.41</v>
      </c>
    </row>
    <row r="61" spans="1:2" ht="12.75" customHeight="1" x14ac:dyDescent="0.25">
      <c r="A61" s="20">
        <v>1987.6219000000001</v>
      </c>
      <c r="B61" s="20">
        <v>347.23</v>
      </c>
    </row>
    <row r="62" spans="1:2" ht="12.75" customHeight="1" x14ac:dyDescent="0.25">
      <c r="A62" s="20">
        <v>1987.7067999999999</v>
      </c>
      <c r="B62" s="20">
        <v>347.86</v>
      </c>
    </row>
    <row r="63" spans="1:2" ht="12.75" customHeight="1" x14ac:dyDescent="0.25">
      <c r="A63" s="20">
        <v>1987.789</v>
      </c>
      <c r="B63" s="20">
        <v>348.51</v>
      </c>
    </row>
    <row r="64" spans="1:2" ht="12.75" customHeight="1" x14ac:dyDescent="0.25">
      <c r="A64" s="20">
        <v>1987.874</v>
      </c>
      <c r="B64" s="20">
        <v>348.63</v>
      </c>
    </row>
    <row r="65" spans="1:2" ht="12.75" customHeight="1" x14ac:dyDescent="0.25">
      <c r="A65" s="20">
        <v>1987.9562000000001</v>
      </c>
      <c r="B65" s="20">
        <v>349.06</v>
      </c>
    </row>
    <row r="66" spans="1:2" ht="12.75" customHeight="1" x14ac:dyDescent="0.25">
      <c r="A66" s="20">
        <v>1988.0409999999999</v>
      </c>
      <c r="B66" s="20">
        <v>349.58</v>
      </c>
    </row>
    <row r="67" spans="1:2" ht="12.75" customHeight="1" x14ac:dyDescent="0.25">
      <c r="A67" s="20">
        <v>1988.1257000000001</v>
      </c>
      <c r="B67" s="20">
        <v>350.07</v>
      </c>
    </row>
    <row r="68" spans="1:2" ht="12.75" customHeight="1" x14ac:dyDescent="0.25">
      <c r="A68" s="20">
        <v>1988.2049</v>
      </c>
      <c r="B68" s="20">
        <v>349.02</v>
      </c>
    </row>
    <row r="69" spans="1:2" ht="12.75" customHeight="1" x14ac:dyDescent="0.25">
      <c r="A69" s="20">
        <v>1988.2896000000001</v>
      </c>
      <c r="B69" s="20">
        <v>349.07</v>
      </c>
    </row>
    <row r="70" spans="1:2" ht="12.75" customHeight="1" x14ac:dyDescent="0.25">
      <c r="A70" s="20">
        <v>1988.3715999999999</v>
      </c>
      <c r="B70" s="20">
        <v>348.61</v>
      </c>
    </row>
    <row r="71" spans="1:2" ht="12.75" customHeight="1" x14ac:dyDescent="0.25">
      <c r="A71" s="20">
        <v>1988.4563000000001</v>
      </c>
      <c r="B71" s="20">
        <v>348.67</v>
      </c>
    </row>
    <row r="72" spans="1:2" ht="12.75" customHeight="1" x14ac:dyDescent="0.25">
      <c r="A72" s="20">
        <v>1988.5382999999999</v>
      </c>
      <c r="B72" s="20">
        <v>349.44</v>
      </c>
    </row>
    <row r="73" spans="1:2" ht="12.75" customHeight="1" x14ac:dyDescent="0.25">
      <c r="A73" s="20">
        <v>1988.623</v>
      </c>
      <c r="B73" s="20">
        <v>349.32</v>
      </c>
    </row>
    <row r="74" spans="1:2" ht="12.75" customHeight="1" x14ac:dyDescent="0.25">
      <c r="A74" s="20">
        <v>1988.7076999999999</v>
      </c>
      <c r="B74" s="20">
        <v>349.81</v>
      </c>
    </row>
    <row r="75" spans="1:2" ht="12.75" customHeight="1" x14ac:dyDescent="0.25">
      <c r="A75" s="20">
        <v>1988.7896000000001</v>
      </c>
      <c r="B75" s="20">
        <v>349.93</v>
      </c>
    </row>
    <row r="76" spans="1:2" ht="12.75" customHeight="1" x14ac:dyDescent="0.25">
      <c r="A76" s="20">
        <v>1988.8742999999999</v>
      </c>
      <c r="B76" s="20">
        <v>350.29</v>
      </c>
    </row>
    <row r="77" spans="1:2" ht="12.75" customHeight="1" x14ac:dyDescent="0.25">
      <c r="A77" s="20">
        <v>1988.9563000000001</v>
      </c>
      <c r="B77" s="20">
        <v>352.01</v>
      </c>
    </row>
    <row r="78" spans="1:2" ht="12.75" customHeight="1" x14ac:dyDescent="0.25">
      <c r="A78" s="20">
        <v>1989.0410999999999</v>
      </c>
      <c r="B78" s="20">
        <v>351.05</v>
      </c>
    </row>
    <row r="79" spans="1:2" ht="12.75" customHeight="1" x14ac:dyDescent="0.25">
      <c r="A79" s="20">
        <v>1989.126</v>
      </c>
      <c r="B79" s="20">
        <v>350.91</v>
      </c>
    </row>
    <row r="80" spans="1:2" ht="12.75" customHeight="1" x14ac:dyDescent="0.25">
      <c r="A80" s="20">
        <v>1989.2027</v>
      </c>
      <c r="B80" s="20">
        <v>350.21</v>
      </c>
    </row>
    <row r="81" spans="1:2" ht="12.75" customHeight="1" x14ac:dyDescent="0.25">
      <c r="A81" s="20">
        <v>1989.2877000000001</v>
      </c>
      <c r="B81" s="20">
        <v>350.12</v>
      </c>
    </row>
    <row r="82" spans="1:2" ht="12.75" customHeight="1" x14ac:dyDescent="0.25">
      <c r="A82" s="20">
        <v>1989.3698999999999</v>
      </c>
      <c r="B82" s="20">
        <v>350.29</v>
      </c>
    </row>
    <row r="83" spans="1:2" ht="12.75" customHeight="1" x14ac:dyDescent="0.25">
      <c r="A83" s="20">
        <v>1989.4548</v>
      </c>
      <c r="B83" s="20">
        <v>350.67</v>
      </c>
    </row>
    <row r="84" spans="1:2" ht="12.75" customHeight="1" x14ac:dyDescent="0.25">
      <c r="A84" s="20">
        <v>1989.537</v>
      </c>
      <c r="B84" s="20">
        <v>350.81</v>
      </c>
    </row>
    <row r="85" spans="1:2" ht="12.75" customHeight="1" x14ac:dyDescent="0.25">
      <c r="A85" s="20">
        <v>1989.6219000000001</v>
      </c>
      <c r="B85" s="20">
        <v>350.46</v>
      </c>
    </row>
    <row r="86" spans="1:2" ht="12.75" customHeight="1" x14ac:dyDescent="0.25">
      <c r="A86" s="20">
        <v>1989.7067999999999</v>
      </c>
      <c r="B86" s="20">
        <v>349.8</v>
      </c>
    </row>
    <row r="87" spans="1:2" ht="12.75" customHeight="1" x14ac:dyDescent="0.25">
      <c r="A87" s="20">
        <v>1989.789</v>
      </c>
      <c r="B87" s="20">
        <v>351.29</v>
      </c>
    </row>
    <row r="88" spans="1:2" ht="12.75" customHeight="1" x14ac:dyDescent="0.25">
      <c r="A88" s="20">
        <v>1989.874</v>
      </c>
      <c r="B88" s="20">
        <v>351.39</v>
      </c>
    </row>
    <row r="89" spans="1:2" ht="12.75" customHeight="1" x14ac:dyDescent="0.25">
      <c r="A89" s="20">
        <v>1989.9562000000001</v>
      </c>
      <c r="B89" s="20">
        <v>351.95</v>
      </c>
    </row>
    <row r="90" spans="1:2" ht="12.75" customHeight="1" x14ac:dyDescent="0.25">
      <c r="A90" s="20">
        <v>1990.0410999999999</v>
      </c>
      <c r="B90" s="20">
        <v>352.1</v>
      </c>
    </row>
    <row r="91" spans="1:2" ht="12.75" customHeight="1" x14ac:dyDescent="0.25">
      <c r="A91" s="20">
        <v>1990.126</v>
      </c>
      <c r="B91" s="20">
        <v>352.09</v>
      </c>
    </row>
    <row r="92" spans="1:2" ht="12.75" customHeight="1" x14ac:dyDescent="0.25">
      <c r="A92" s="20">
        <v>1990.2027</v>
      </c>
      <c r="B92" s="20">
        <v>351.89</v>
      </c>
    </row>
    <row r="93" spans="1:2" ht="12.75" customHeight="1" x14ac:dyDescent="0.25">
      <c r="A93" s="20">
        <v>1990.2877000000001</v>
      </c>
      <c r="B93" s="20">
        <v>351.19</v>
      </c>
    </row>
    <row r="94" spans="1:2" ht="12.75" customHeight="1" x14ac:dyDescent="0.25">
      <c r="A94" s="20">
        <v>1990.3698999999999</v>
      </c>
      <c r="B94" s="20">
        <v>351.73</v>
      </c>
    </row>
    <row r="95" spans="1:2" ht="12.75" customHeight="1" x14ac:dyDescent="0.25">
      <c r="A95" s="20">
        <v>1990.4548</v>
      </c>
      <c r="B95" s="20">
        <v>352.54</v>
      </c>
    </row>
    <row r="96" spans="1:2" ht="12.75" customHeight="1" x14ac:dyDescent="0.25">
      <c r="A96" s="20">
        <v>1990.537</v>
      </c>
      <c r="B96" s="20">
        <v>352.07</v>
      </c>
    </row>
    <row r="97" spans="1:2" ht="12.75" customHeight="1" x14ac:dyDescent="0.25">
      <c r="A97" s="20">
        <v>1990.6219000000001</v>
      </c>
      <c r="B97" s="20">
        <v>352.11</v>
      </c>
    </row>
    <row r="98" spans="1:2" ht="12.75" customHeight="1" x14ac:dyDescent="0.25">
      <c r="A98" s="20">
        <v>1990.7067999999999</v>
      </c>
      <c r="B98" s="20">
        <v>352.9</v>
      </c>
    </row>
    <row r="99" spans="1:2" ht="12.75" customHeight="1" x14ac:dyDescent="0.25">
      <c r="A99" s="20">
        <v>1990.789</v>
      </c>
      <c r="B99" s="20">
        <v>352.46</v>
      </c>
    </row>
    <row r="100" spans="1:2" ht="12.75" customHeight="1" x14ac:dyDescent="0.25">
      <c r="A100" s="20">
        <v>1990.874</v>
      </c>
      <c r="B100" s="20">
        <v>352.68</v>
      </c>
    </row>
    <row r="101" spans="1:2" ht="12.75" customHeight="1" x14ac:dyDescent="0.25">
      <c r="A101" s="20">
        <v>1990.9562000000001</v>
      </c>
      <c r="B101" s="20">
        <v>353.13</v>
      </c>
    </row>
    <row r="102" spans="1:2" ht="12.75" customHeight="1" x14ac:dyDescent="0.25">
      <c r="A102" s="20">
        <v>1991.0410999999999</v>
      </c>
      <c r="B102" s="20">
        <v>353.51</v>
      </c>
    </row>
    <row r="103" spans="1:2" ht="12.75" customHeight="1" x14ac:dyDescent="0.25">
      <c r="A103" s="20">
        <v>1991.126</v>
      </c>
      <c r="B103" s="20">
        <v>353.54</v>
      </c>
    </row>
    <row r="104" spans="1:2" ht="12.75" customHeight="1" x14ac:dyDescent="0.25">
      <c r="A104" s="20">
        <v>1991.2027</v>
      </c>
      <c r="B104" s="20">
        <v>353.31</v>
      </c>
    </row>
    <row r="105" spans="1:2" ht="12.75" customHeight="1" x14ac:dyDescent="0.25">
      <c r="A105" s="20">
        <v>1991.2877000000001</v>
      </c>
      <c r="B105" s="20">
        <v>353.3</v>
      </c>
    </row>
    <row r="106" spans="1:2" ht="12.75" customHeight="1" x14ac:dyDescent="0.25">
      <c r="A106" s="20">
        <v>1991.3698999999999</v>
      </c>
      <c r="B106" s="20">
        <v>352.99</v>
      </c>
    </row>
    <row r="107" spans="1:2" ht="12.75" customHeight="1" x14ac:dyDescent="0.25">
      <c r="A107" s="20">
        <v>1991.4548</v>
      </c>
      <c r="B107" s="20">
        <v>352.72</v>
      </c>
    </row>
    <row r="108" spans="1:2" ht="12.75" customHeight="1" x14ac:dyDescent="0.25">
      <c r="A108" s="20">
        <v>1991.537</v>
      </c>
      <c r="B108" s="20">
        <v>353.58</v>
      </c>
    </row>
    <row r="109" spans="1:2" ht="12.75" customHeight="1" x14ac:dyDescent="0.25">
      <c r="A109" s="20">
        <v>1991.6219000000001</v>
      </c>
      <c r="B109" s="20">
        <v>353.6</v>
      </c>
    </row>
    <row r="110" spans="1:2" ht="12.75" customHeight="1" x14ac:dyDescent="0.25">
      <c r="A110" s="20">
        <v>1991.7067999999999</v>
      </c>
      <c r="B110" s="20">
        <v>353.56</v>
      </c>
    </row>
    <row r="111" spans="1:2" ht="12.75" customHeight="1" x14ac:dyDescent="0.25">
      <c r="A111" s="20">
        <v>1991.789</v>
      </c>
      <c r="B111" s="20">
        <v>353.72</v>
      </c>
    </row>
    <row r="112" spans="1:2" ht="12.75" customHeight="1" x14ac:dyDescent="0.25">
      <c r="A112" s="20">
        <v>1991.874</v>
      </c>
      <c r="B112" s="20">
        <v>354.05</v>
      </c>
    </row>
    <row r="113" spans="1:3" ht="12.75" customHeight="1" x14ac:dyDescent="0.25">
      <c r="A113" s="20">
        <v>1991.9562000000001</v>
      </c>
      <c r="B113" s="20">
        <v>354.69</v>
      </c>
    </row>
    <row r="114" spans="1:3" ht="12.75" customHeight="1" x14ac:dyDescent="0.25">
      <c r="A114" s="20">
        <v>1992.0409999999999</v>
      </c>
      <c r="B114" s="20">
        <v>354.09</v>
      </c>
    </row>
    <row r="115" spans="1:3" ht="12.75" customHeight="1" x14ac:dyDescent="0.25">
      <c r="A115" s="20">
        <v>1992.1257000000001</v>
      </c>
      <c r="B115" s="20">
        <v>353.92</v>
      </c>
    </row>
    <row r="116" spans="1:3" ht="12.75" customHeight="1" x14ac:dyDescent="0.25">
      <c r="A116" s="20">
        <v>1992.2049</v>
      </c>
      <c r="B116" s="20">
        <v>354.43</v>
      </c>
    </row>
    <row r="117" spans="1:3" ht="12.75" customHeight="1" x14ac:dyDescent="0.25">
      <c r="A117" s="20">
        <v>1992.2896000000001</v>
      </c>
      <c r="B117" s="27">
        <v>353.94</v>
      </c>
    </row>
    <row r="118" spans="1:3" ht="12.75" customHeight="1" x14ac:dyDescent="0.25">
      <c r="A118" s="20">
        <v>1992.3715999999999</v>
      </c>
      <c r="B118" s="27">
        <v>354.18</v>
      </c>
    </row>
    <row r="119" spans="1:3" ht="12.75" customHeight="1" x14ac:dyDescent="0.25">
      <c r="A119" s="20">
        <v>1992.4563000000001</v>
      </c>
      <c r="B119" s="27">
        <v>354.31</v>
      </c>
    </row>
    <row r="120" spans="1:3" ht="12.75" customHeight="1" x14ac:dyDescent="0.25">
      <c r="A120" s="20">
        <v>1992.5382999999999</v>
      </c>
      <c r="B120" s="27">
        <v>354.86</v>
      </c>
    </row>
    <row r="121" spans="1:3" ht="12.75" customHeight="1" x14ac:dyDescent="0.25">
      <c r="A121" s="20">
        <v>1992.623</v>
      </c>
      <c r="B121" s="27">
        <v>354.98</v>
      </c>
    </row>
    <row r="122" spans="1:3" ht="12.75" customHeight="1" x14ac:dyDescent="0.25">
      <c r="A122" s="20">
        <v>1992.7076999999999</v>
      </c>
      <c r="B122" s="27">
        <v>354.91</v>
      </c>
    </row>
    <row r="123" spans="1:3" ht="12.75" customHeight="1" x14ac:dyDescent="0.25">
      <c r="A123" s="20">
        <v>1992.7896000000001</v>
      </c>
      <c r="B123" s="27">
        <v>354.85</v>
      </c>
      <c r="C123" s="116">
        <f>AVERAGE(B117:B128)</f>
        <v>354.91416666666669</v>
      </c>
    </row>
    <row r="124" spans="1:3" ht="12.75" customHeight="1" x14ac:dyDescent="0.25">
      <c r="A124" s="20">
        <v>1992.8742999999999</v>
      </c>
      <c r="B124" s="27">
        <v>355.15</v>
      </c>
    </row>
    <row r="125" spans="1:3" ht="12.75" customHeight="1" x14ac:dyDescent="0.25">
      <c r="A125" s="20">
        <v>1992.9563000000001</v>
      </c>
      <c r="B125" s="27">
        <v>355.35</v>
      </c>
    </row>
    <row r="126" spans="1:3" ht="12.75" customHeight="1" x14ac:dyDescent="0.25">
      <c r="A126" s="20">
        <v>1993.0410999999999</v>
      </c>
      <c r="B126" s="27">
        <v>355.72</v>
      </c>
    </row>
    <row r="127" spans="1:3" ht="12.75" customHeight="1" x14ac:dyDescent="0.25">
      <c r="A127" s="20">
        <v>1993.126</v>
      </c>
      <c r="B127" s="27">
        <v>355.64</v>
      </c>
      <c r="C127" s="129">
        <f>B127-B115</f>
        <v>1.7199999999999704</v>
      </c>
    </row>
    <row r="128" spans="1:3" ht="12.75" customHeight="1" x14ac:dyDescent="0.25">
      <c r="A128" s="20">
        <v>1993.2027</v>
      </c>
      <c r="B128" s="27">
        <v>355.08</v>
      </c>
      <c r="C128" s="129">
        <f>B128-B116</f>
        <v>0.64999999999997726</v>
      </c>
    </row>
    <row r="129" spans="1:4" ht="12.75" customHeight="1" x14ac:dyDescent="0.3">
      <c r="A129" s="20">
        <v>1993.2877000000001</v>
      </c>
      <c r="B129" s="30">
        <v>355.09</v>
      </c>
      <c r="C129" s="129">
        <f>B129-B117</f>
        <v>1.1499999999999773</v>
      </c>
      <c r="D129" s="140">
        <f>AVERAGE(C127:C131)</f>
        <v>0.91199999999998904</v>
      </c>
    </row>
    <row r="130" spans="1:4" ht="12.75" customHeight="1" x14ac:dyDescent="0.25">
      <c r="A130" s="20">
        <v>1993.3698999999999</v>
      </c>
      <c r="B130" s="20">
        <v>354.54</v>
      </c>
      <c r="C130" s="129">
        <f>B130-B118</f>
        <v>0.36000000000001364</v>
      </c>
    </row>
    <row r="131" spans="1:4" ht="12.75" customHeight="1" x14ac:dyDescent="0.25">
      <c r="A131" s="20">
        <v>1993.4548</v>
      </c>
      <c r="B131" s="20">
        <v>354.99</v>
      </c>
      <c r="C131" s="129">
        <f>B131-B119</f>
        <v>0.68000000000000682</v>
      </c>
    </row>
    <row r="132" spans="1:4" ht="12.75" customHeight="1" x14ac:dyDescent="0.25">
      <c r="A132" s="20">
        <v>1993.537</v>
      </c>
      <c r="B132" s="20">
        <v>355.18</v>
      </c>
    </row>
    <row r="133" spans="1:4" ht="12.75" customHeight="1" x14ac:dyDescent="0.25">
      <c r="A133" s="20">
        <v>1993.6219000000001</v>
      </c>
      <c r="B133" s="20">
        <v>355.6</v>
      </c>
    </row>
    <row r="134" spans="1:4" ht="12.75" customHeight="1" x14ac:dyDescent="0.25">
      <c r="A134" s="20">
        <v>1993.7067999999999</v>
      </c>
      <c r="B134" s="20">
        <v>355.63</v>
      </c>
    </row>
    <row r="135" spans="1:4" ht="12.75" customHeight="1" x14ac:dyDescent="0.25">
      <c r="A135" s="20">
        <v>1993.789</v>
      </c>
      <c r="B135" s="20">
        <v>356.44</v>
      </c>
    </row>
    <row r="136" spans="1:4" ht="12.75" customHeight="1" x14ac:dyDescent="0.25">
      <c r="A136" s="20">
        <v>1993.874</v>
      </c>
      <c r="B136" s="20">
        <v>356.96</v>
      </c>
    </row>
    <row r="137" spans="1:4" ht="12.75" customHeight="1" x14ac:dyDescent="0.25">
      <c r="A137" s="20">
        <v>1993.9562000000001</v>
      </c>
      <c r="B137" s="20">
        <v>356.63</v>
      </c>
    </row>
    <row r="138" spans="1:4" ht="12.75" customHeight="1" x14ac:dyDescent="0.25">
      <c r="A138" s="20">
        <v>1994.0410999999999</v>
      </c>
      <c r="B138" s="20">
        <v>356.98</v>
      </c>
    </row>
    <row r="139" spans="1:4" ht="12.75" customHeight="1" x14ac:dyDescent="0.25">
      <c r="A139" s="20">
        <v>1994.126</v>
      </c>
      <c r="B139" s="20">
        <v>356.6</v>
      </c>
    </row>
    <row r="140" spans="1:4" ht="12.75" customHeight="1" x14ac:dyDescent="0.25">
      <c r="A140" s="20">
        <v>1994.2027</v>
      </c>
      <c r="B140" s="20">
        <v>356.65</v>
      </c>
    </row>
    <row r="141" spans="1:4" ht="12.75" customHeight="1" x14ac:dyDescent="0.25">
      <c r="A141" s="20">
        <v>1994.2877000000001</v>
      </c>
      <c r="B141" s="20">
        <v>356.52</v>
      </c>
    </row>
    <row r="142" spans="1:4" ht="12.75" customHeight="1" x14ac:dyDescent="0.25">
      <c r="A142" s="20">
        <v>1994.3698999999999</v>
      </c>
      <c r="B142" s="20">
        <v>356.49</v>
      </c>
    </row>
    <row r="143" spans="1:4" ht="12.75" customHeight="1" x14ac:dyDescent="0.25">
      <c r="A143" s="20">
        <v>1994.4548</v>
      </c>
      <c r="B143" s="20">
        <v>356.43</v>
      </c>
    </row>
    <row r="144" spans="1:4" ht="12.75" customHeight="1" x14ac:dyDescent="0.25">
      <c r="A144" s="20">
        <v>1994.537</v>
      </c>
      <c r="B144" s="20">
        <v>356.68</v>
      </c>
    </row>
    <row r="145" spans="1:3" ht="12.75" customHeight="1" x14ac:dyDescent="0.25">
      <c r="A145" s="20">
        <v>1994.6219000000001</v>
      </c>
      <c r="B145" s="20">
        <v>357.16</v>
      </c>
    </row>
    <row r="146" spans="1:3" ht="12.75" customHeight="1" x14ac:dyDescent="0.25">
      <c r="A146" s="20">
        <v>1994.7067999999999</v>
      </c>
      <c r="B146" s="20">
        <v>357.58</v>
      </c>
    </row>
    <row r="147" spans="1:3" ht="12.75" customHeight="1" x14ac:dyDescent="0.25">
      <c r="A147" s="20">
        <v>1994.789</v>
      </c>
      <c r="B147" s="20">
        <v>357.61</v>
      </c>
    </row>
    <row r="148" spans="1:3" ht="12.75" customHeight="1" x14ac:dyDescent="0.25">
      <c r="A148" s="20">
        <v>1994.874</v>
      </c>
      <c r="B148" s="20">
        <v>358.02</v>
      </c>
    </row>
    <row r="149" spans="1:3" ht="12.75" customHeight="1" x14ac:dyDescent="0.25">
      <c r="A149" s="20">
        <v>1994.9562000000001</v>
      </c>
      <c r="B149" s="20">
        <v>358.49</v>
      </c>
    </row>
    <row r="150" spans="1:3" ht="12.75" customHeight="1" x14ac:dyDescent="0.25">
      <c r="A150" s="20">
        <v>1995.0410999999999</v>
      </c>
      <c r="B150" s="28">
        <v>358.26</v>
      </c>
    </row>
    <row r="151" spans="1:3" ht="12.75" customHeight="1" x14ac:dyDescent="0.25">
      <c r="A151" s="20">
        <v>1995.126</v>
      </c>
      <c r="B151" s="28">
        <v>358.87</v>
      </c>
    </row>
    <row r="152" spans="1:3" ht="12.75" customHeight="1" x14ac:dyDescent="0.25">
      <c r="A152" s="20">
        <v>1995.2027</v>
      </c>
      <c r="B152" s="28">
        <v>358.7</v>
      </c>
    </row>
    <row r="153" spans="1:3" ht="12.75" customHeight="1" x14ac:dyDescent="0.25">
      <c r="A153" s="20">
        <v>1995.2877000000001</v>
      </c>
      <c r="B153" s="28">
        <v>358.51</v>
      </c>
    </row>
    <row r="154" spans="1:3" ht="12.75" customHeight="1" x14ac:dyDescent="0.25">
      <c r="A154" s="20">
        <v>1995.3698999999999</v>
      </c>
      <c r="B154" s="28">
        <v>358.62</v>
      </c>
    </row>
    <row r="155" spans="1:3" ht="12.75" customHeight="1" x14ac:dyDescent="0.25">
      <c r="A155" s="20">
        <v>1995.4548</v>
      </c>
      <c r="B155" s="28">
        <v>359.77</v>
      </c>
      <c r="C155" s="14">
        <f>AVERAGE(B150:B161)</f>
        <v>359.09999999999997</v>
      </c>
    </row>
    <row r="156" spans="1:3" ht="12.75" customHeight="1" x14ac:dyDescent="0.25">
      <c r="A156" s="20">
        <v>1995.537</v>
      </c>
      <c r="B156" s="28">
        <v>358.96</v>
      </c>
    </row>
    <row r="157" spans="1:3" ht="12.75" customHeight="1" x14ac:dyDescent="0.25">
      <c r="A157" s="20">
        <v>1995.6219000000001</v>
      </c>
      <c r="B157" s="28">
        <v>359.06</v>
      </c>
    </row>
    <row r="158" spans="1:3" ht="12.75" customHeight="1" x14ac:dyDescent="0.25">
      <c r="A158" s="20">
        <v>1995.7067999999999</v>
      </c>
      <c r="B158" s="28">
        <v>359.23</v>
      </c>
    </row>
    <row r="159" spans="1:3" ht="12.75" customHeight="1" x14ac:dyDescent="0.25">
      <c r="A159" s="20">
        <v>1995.789</v>
      </c>
      <c r="B159" s="28">
        <v>359.39</v>
      </c>
    </row>
    <row r="160" spans="1:3" ht="12.75" customHeight="1" x14ac:dyDescent="0.25">
      <c r="A160" s="20">
        <v>1995.874</v>
      </c>
      <c r="B160" s="28">
        <v>359.72</v>
      </c>
    </row>
    <row r="161" spans="1:2" ht="12.75" customHeight="1" x14ac:dyDescent="0.25">
      <c r="A161" s="20">
        <v>1995.9562000000001</v>
      </c>
      <c r="B161" s="28">
        <v>360.11</v>
      </c>
    </row>
    <row r="162" spans="1:2" ht="12.75" customHeight="1" x14ac:dyDescent="0.25">
      <c r="A162" s="20">
        <v>1996.0409999999999</v>
      </c>
      <c r="B162" s="20">
        <v>360.37</v>
      </c>
    </row>
    <row r="163" spans="1:2" ht="12.75" customHeight="1" x14ac:dyDescent="0.25">
      <c r="A163" s="20">
        <v>1996.1257000000001</v>
      </c>
      <c r="B163" s="20">
        <v>360.21</v>
      </c>
    </row>
    <row r="164" spans="1:2" ht="12.75" customHeight="1" x14ac:dyDescent="0.25">
      <c r="A164" s="20">
        <v>1996.2049</v>
      </c>
      <c r="B164" s="20">
        <v>359.68</v>
      </c>
    </row>
    <row r="165" spans="1:2" ht="12.75" customHeight="1" x14ac:dyDescent="0.25">
      <c r="A165" s="20">
        <v>1996.2896000000001</v>
      </c>
      <c r="B165" s="20">
        <v>359.81</v>
      </c>
    </row>
    <row r="166" spans="1:2" ht="12.75" customHeight="1" x14ac:dyDescent="0.25">
      <c r="A166" s="20">
        <v>1996.3715999999999</v>
      </c>
      <c r="B166" s="20">
        <v>359.51</v>
      </c>
    </row>
    <row r="167" spans="1:2" ht="12.75" customHeight="1" x14ac:dyDescent="0.25">
      <c r="A167" s="20">
        <v>1996.4563000000001</v>
      </c>
      <c r="B167" s="20">
        <v>359.93</v>
      </c>
    </row>
    <row r="168" spans="1:2" ht="12.75" customHeight="1" x14ac:dyDescent="0.25">
      <c r="A168" s="20">
        <v>1996.5382999999999</v>
      </c>
      <c r="B168" s="20">
        <v>360.68</v>
      </c>
    </row>
    <row r="169" spans="1:2" ht="12.75" customHeight="1" x14ac:dyDescent="0.25">
      <c r="A169" s="20">
        <v>1996.623</v>
      </c>
      <c r="B169" s="20">
        <v>360.66</v>
      </c>
    </row>
    <row r="170" spans="1:2" ht="12.75" customHeight="1" x14ac:dyDescent="0.25">
      <c r="A170" s="20">
        <v>1996.7076999999999</v>
      </c>
      <c r="B170" s="20">
        <v>359.92</v>
      </c>
    </row>
    <row r="171" spans="1:2" ht="12.75" customHeight="1" x14ac:dyDescent="0.25">
      <c r="A171" s="20">
        <v>1996.7896000000001</v>
      </c>
      <c r="B171" s="20">
        <v>360.58</v>
      </c>
    </row>
    <row r="172" spans="1:2" ht="12.75" customHeight="1" x14ac:dyDescent="0.25">
      <c r="A172" s="20">
        <v>1996.8742999999999</v>
      </c>
      <c r="B172" s="20">
        <v>360.94</v>
      </c>
    </row>
    <row r="173" spans="1:2" ht="12.75" customHeight="1" x14ac:dyDescent="0.25">
      <c r="A173" s="20">
        <v>1996.9563000000001</v>
      </c>
      <c r="B173" s="20">
        <v>361.87</v>
      </c>
    </row>
    <row r="174" spans="1:2" ht="12.75" customHeight="1" x14ac:dyDescent="0.25">
      <c r="A174" s="20">
        <v>1997.0410999999999</v>
      </c>
      <c r="B174" s="20">
        <v>361.38</v>
      </c>
    </row>
    <row r="175" spans="1:2" ht="12.75" customHeight="1" x14ac:dyDescent="0.25">
      <c r="A175" s="20">
        <v>1997.126</v>
      </c>
      <c r="B175" s="20">
        <v>361.64</v>
      </c>
    </row>
    <row r="176" spans="1:2" ht="12.75" customHeight="1" x14ac:dyDescent="0.25">
      <c r="A176" s="20">
        <v>1997.2027</v>
      </c>
      <c r="B176" s="20">
        <v>361.44</v>
      </c>
    </row>
    <row r="177" spans="1:3" ht="12.75" customHeight="1" x14ac:dyDescent="0.25">
      <c r="A177" s="20">
        <v>1997.2877000000001</v>
      </c>
      <c r="B177" s="30">
        <v>361.29</v>
      </c>
    </row>
    <row r="178" spans="1:3" ht="12.75" customHeight="1" x14ac:dyDescent="0.25">
      <c r="A178" s="20">
        <v>1997.3698999999999</v>
      </c>
      <c r="B178" s="30">
        <v>360.82</v>
      </c>
    </row>
    <row r="179" spans="1:3" ht="12.75" customHeight="1" x14ac:dyDescent="0.25">
      <c r="A179" s="20">
        <v>1997.4548</v>
      </c>
      <c r="B179" s="30">
        <v>361.57</v>
      </c>
    </row>
    <row r="180" spans="1:3" ht="12.75" customHeight="1" x14ac:dyDescent="0.25">
      <c r="A180" s="20">
        <v>1997.537</v>
      </c>
      <c r="B180" s="30">
        <v>361.73</v>
      </c>
    </row>
    <row r="181" spans="1:3" ht="12.75" customHeight="1" x14ac:dyDescent="0.25">
      <c r="A181" s="20">
        <v>1997.6219000000001</v>
      </c>
      <c r="B181" s="30">
        <v>361.96</v>
      </c>
    </row>
    <row r="182" spans="1:3" ht="12.75" customHeight="1" x14ac:dyDescent="0.25">
      <c r="A182" s="20">
        <v>1997.7067999999999</v>
      </c>
      <c r="B182" s="30">
        <v>362.04</v>
      </c>
    </row>
    <row r="183" spans="1:3" ht="12.75" customHeight="1" x14ac:dyDescent="0.25">
      <c r="A183" s="20">
        <v>1997.789</v>
      </c>
      <c r="B183" s="87">
        <v>362.24</v>
      </c>
    </row>
    <row r="184" spans="1:3" ht="12.75" customHeight="1" x14ac:dyDescent="0.25">
      <c r="A184" s="20">
        <v>1997.874</v>
      </c>
      <c r="B184" s="87">
        <v>362.87</v>
      </c>
    </row>
    <row r="185" spans="1:3" ht="12.75" customHeight="1" x14ac:dyDescent="0.25">
      <c r="A185" s="20">
        <v>1997.9562000000001</v>
      </c>
      <c r="B185" s="87">
        <v>362.74</v>
      </c>
    </row>
    <row r="186" spans="1:3" ht="12.75" customHeight="1" x14ac:dyDescent="0.25">
      <c r="A186" s="20">
        <v>1998.0410999999999</v>
      </c>
      <c r="B186" s="87">
        <v>363.8</v>
      </c>
    </row>
    <row r="187" spans="1:3" ht="12.75" customHeight="1" x14ac:dyDescent="0.25">
      <c r="A187" s="20">
        <v>1998.126</v>
      </c>
      <c r="B187" s="87">
        <v>363.91</v>
      </c>
    </row>
    <row r="188" spans="1:3" ht="12.75" customHeight="1" x14ac:dyDescent="0.25">
      <c r="A188" s="20">
        <v>1998.2027</v>
      </c>
      <c r="B188" s="87">
        <v>363.8</v>
      </c>
      <c r="C188" s="128">
        <f>AVERAGE(B183:B194)</f>
        <v>363.78166666666669</v>
      </c>
    </row>
    <row r="189" spans="1:3" ht="12.75" customHeight="1" x14ac:dyDescent="0.25">
      <c r="A189" s="20">
        <v>1998.2877000000001</v>
      </c>
      <c r="B189" s="87">
        <v>363.73</v>
      </c>
    </row>
    <row r="190" spans="1:3" ht="12.75" customHeight="1" x14ac:dyDescent="0.25">
      <c r="A190" s="20">
        <v>1998.3698999999999</v>
      </c>
      <c r="B190" s="87">
        <v>364.09</v>
      </c>
    </row>
    <row r="191" spans="1:3" ht="12.75" customHeight="1" x14ac:dyDescent="0.25">
      <c r="A191" s="20">
        <v>1998.4548</v>
      </c>
      <c r="B191" s="87">
        <v>365.33</v>
      </c>
    </row>
    <row r="192" spans="1:3" ht="12.75" customHeight="1" x14ac:dyDescent="0.25">
      <c r="A192" s="20">
        <v>1998.537</v>
      </c>
      <c r="B192" s="87">
        <v>363.81</v>
      </c>
    </row>
    <row r="193" spans="1:4" ht="12.75" customHeight="1" x14ac:dyDescent="0.25">
      <c r="A193" s="20">
        <v>1998.6219000000001</v>
      </c>
      <c r="B193" s="87">
        <v>364.62</v>
      </c>
      <c r="C193" s="151">
        <f>B193-B181</f>
        <v>2.660000000000025</v>
      </c>
    </row>
    <row r="194" spans="1:4" ht="12.75" customHeight="1" x14ac:dyDescent="0.25">
      <c r="A194" s="20">
        <v>1998.7067999999999</v>
      </c>
      <c r="B194" s="87">
        <v>364.44</v>
      </c>
      <c r="C194" s="151">
        <f>B194-B182</f>
        <v>2.3999999999999773</v>
      </c>
    </row>
    <row r="195" spans="1:4" ht="12.75" customHeight="1" x14ac:dyDescent="0.25">
      <c r="A195" s="20">
        <v>1998.789</v>
      </c>
      <c r="B195" s="30">
        <v>365.04</v>
      </c>
      <c r="C195" s="151">
        <f>B195-B183</f>
        <v>2.8000000000000114</v>
      </c>
      <c r="D195" s="152">
        <f>AVERAGE(C193:C197)</f>
        <v>2.7259999999999991</v>
      </c>
    </row>
    <row r="196" spans="1:4" ht="12.75" customHeight="1" x14ac:dyDescent="0.25">
      <c r="A196" s="20">
        <v>1998.874</v>
      </c>
      <c r="B196" s="20">
        <v>365.46</v>
      </c>
      <c r="C196" s="151">
        <f>B196-B184</f>
        <v>2.589999999999975</v>
      </c>
    </row>
    <row r="197" spans="1:4" ht="12.75" customHeight="1" x14ac:dyDescent="0.25">
      <c r="A197" s="20">
        <v>1998.9562000000001</v>
      </c>
      <c r="B197" s="20">
        <v>365.92</v>
      </c>
      <c r="C197" s="151">
        <f>B197-B185</f>
        <v>3.1800000000000068</v>
      </c>
    </row>
    <row r="198" spans="1:4" ht="12.75" customHeight="1" x14ac:dyDescent="0.25">
      <c r="A198" s="20">
        <v>1999.0410999999999</v>
      </c>
      <c r="B198" s="20">
        <v>366.73</v>
      </c>
    </row>
    <row r="199" spans="1:4" ht="12.75" customHeight="1" x14ac:dyDescent="0.25">
      <c r="A199" s="20">
        <v>1999.126</v>
      </c>
      <c r="B199" s="20">
        <v>366.26</v>
      </c>
    </row>
    <row r="200" spans="1:4" ht="12.75" customHeight="1" x14ac:dyDescent="0.25">
      <c r="A200" s="20">
        <v>1999.2027</v>
      </c>
      <c r="B200" s="20">
        <v>365.71</v>
      </c>
    </row>
    <row r="201" spans="1:4" ht="12.75" customHeight="1" x14ac:dyDescent="0.25">
      <c r="A201" s="20">
        <v>1999.2877000000001</v>
      </c>
      <c r="B201" s="20">
        <v>365.86</v>
      </c>
    </row>
    <row r="202" spans="1:4" ht="12.75" customHeight="1" x14ac:dyDescent="0.25">
      <c r="A202" s="20">
        <v>1999.3698999999999</v>
      </c>
      <c r="B202" s="20">
        <v>365.8</v>
      </c>
    </row>
    <row r="203" spans="1:4" ht="12.75" customHeight="1" x14ac:dyDescent="0.25">
      <c r="A203" s="20">
        <v>1999.4548</v>
      </c>
      <c r="B203" s="20">
        <v>365.51</v>
      </c>
    </row>
    <row r="204" spans="1:4" ht="12.75" customHeight="1" x14ac:dyDescent="0.25">
      <c r="A204" s="20">
        <v>1999.537</v>
      </c>
      <c r="B204" s="20">
        <v>366.25</v>
      </c>
    </row>
    <row r="205" spans="1:4" ht="12.75" customHeight="1" x14ac:dyDescent="0.25">
      <c r="A205" s="20">
        <v>1999.6219000000001</v>
      </c>
      <c r="B205" s="20">
        <v>366.68</v>
      </c>
    </row>
    <row r="206" spans="1:4" ht="12.75" customHeight="1" x14ac:dyDescent="0.25">
      <c r="A206" s="20">
        <v>1999.7067999999999</v>
      </c>
      <c r="B206" s="20">
        <v>366.47</v>
      </c>
    </row>
    <row r="207" spans="1:4" ht="12.75" customHeight="1" x14ac:dyDescent="0.25">
      <c r="A207" s="20">
        <v>1999.789</v>
      </c>
      <c r="B207" s="20">
        <v>366.62</v>
      </c>
    </row>
    <row r="208" spans="1:4" ht="12.75" customHeight="1" x14ac:dyDescent="0.25">
      <c r="A208" s="20">
        <v>1999.874</v>
      </c>
      <c r="B208" s="20">
        <v>366.97</v>
      </c>
    </row>
    <row r="209" spans="1:3" ht="12.75" customHeight="1" x14ac:dyDescent="0.25">
      <c r="A209" s="20">
        <v>1999.9562000000001</v>
      </c>
      <c r="B209" s="20">
        <v>367.74</v>
      </c>
    </row>
    <row r="210" spans="1:3" ht="12.75" customHeight="1" x14ac:dyDescent="0.25">
      <c r="A210" s="20">
        <v>2000.0409999999999</v>
      </c>
      <c r="B210" s="24">
        <v>367.47</v>
      </c>
    </row>
    <row r="211" spans="1:3" ht="12.75" customHeight="1" x14ac:dyDescent="0.25">
      <c r="A211" s="20">
        <v>2000.1257000000001</v>
      </c>
      <c r="B211" s="24">
        <v>368.81</v>
      </c>
    </row>
    <row r="212" spans="1:3" ht="12.75" customHeight="1" x14ac:dyDescent="0.25">
      <c r="A212" s="20">
        <v>2000.2049</v>
      </c>
      <c r="B212" s="24">
        <v>366.79</v>
      </c>
    </row>
    <row r="213" spans="1:3" ht="12.75" customHeight="1" x14ac:dyDescent="0.25">
      <c r="A213" s="20">
        <v>2000.2896000000001</v>
      </c>
      <c r="B213" s="24">
        <v>366.86</v>
      </c>
    </row>
    <row r="214" spans="1:3" ht="12.75" customHeight="1" x14ac:dyDescent="0.25">
      <c r="A214" s="20">
        <v>2000.3715999999999</v>
      </c>
      <c r="B214" s="24">
        <v>366.33</v>
      </c>
    </row>
    <row r="215" spans="1:3" ht="12.75" customHeight="1" x14ac:dyDescent="0.25">
      <c r="A215" s="20">
        <v>2000.4563000000001</v>
      </c>
      <c r="B215" s="24">
        <v>365.85</v>
      </c>
      <c r="C215" s="37">
        <f>AVERAGE(B210:B221)</f>
        <v>367.40499999999997</v>
      </c>
    </row>
    <row r="216" spans="1:3" ht="12.75" customHeight="1" x14ac:dyDescent="0.25">
      <c r="A216" s="20">
        <v>2000.5382999999999</v>
      </c>
      <c r="B216" s="24">
        <v>366.86</v>
      </c>
    </row>
    <row r="217" spans="1:3" ht="12.75" customHeight="1" x14ac:dyDescent="0.25">
      <c r="A217" s="20">
        <v>2000.623</v>
      </c>
      <c r="B217" s="24">
        <v>367.77</v>
      </c>
    </row>
    <row r="218" spans="1:3" ht="12.75" customHeight="1" x14ac:dyDescent="0.25">
      <c r="A218" s="20">
        <v>2000.7076999999999</v>
      </c>
      <c r="B218" s="24">
        <v>367.36</v>
      </c>
    </row>
    <row r="219" spans="1:3" ht="12.75" customHeight="1" x14ac:dyDescent="0.25">
      <c r="A219" s="20">
        <v>2000.7896000000001</v>
      </c>
      <c r="B219" s="24">
        <v>367.96</v>
      </c>
    </row>
    <row r="220" spans="1:3" ht="12.75" customHeight="1" x14ac:dyDescent="0.25">
      <c r="A220" s="20">
        <v>2000.8742999999999</v>
      </c>
      <c r="B220" s="24">
        <v>368.5</v>
      </c>
    </row>
    <row r="221" spans="1:3" ht="12.75" customHeight="1" x14ac:dyDescent="0.25">
      <c r="A221" s="20">
        <v>2000.9563000000001</v>
      </c>
      <c r="B221" s="24">
        <v>368.3</v>
      </c>
    </row>
    <row r="222" spans="1:3" ht="12.75" customHeight="1" x14ac:dyDescent="0.25">
      <c r="A222" s="20">
        <v>2001.0410999999999</v>
      </c>
      <c r="B222" s="20">
        <v>368.59</v>
      </c>
    </row>
    <row r="223" spans="1:3" ht="12.75" customHeight="1" x14ac:dyDescent="0.25">
      <c r="A223" s="20">
        <v>2001.126</v>
      </c>
      <c r="B223" s="20">
        <v>368.58</v>
      </c>
    </row>
    <row r="224" spans="1:3" ht="12.75" customHeight="1" x14ac:dyDescent="0.25">
      <c r="A224" s="20">
        <v>2001.2027</v>
      </c>
      <c r="B224" s="20">
        <v>368.59</v>
      </c>
    </row>
    <row r="225" spans="1:2" ht="12.75" customHeight="1" x14ac:dyDescent="0.25">
      <c r="A225" s="20">
        <v>2001.2877000000001</v>
      </c>
      <c r="B225" s="20">
        <v>367.52</v>
      </c>
    </row>
    <row r="226" spans="1:2" ht="12.75" customHeight="1" x14ac:dyDescent="0.25">
      <c r="A226" s="20">
        <v>2001.3698999999999</v>
      </c>
      <c r="B226" s="20">
        <v>367.79</v>
      </c>
    </row>
    <row r="227" spans="1:2" ht="12.75" customHeight="1" x14ac:dyDescent="0.25">
      <c r="A227" s="20">
        <v>2001.4548</v>
      </c>
      <c r="B227" s="20">
        <v>368.41</v>
      </c>
    </row>
    <row r="228" spans="1:2" ht="12.75" customHeight="1" x14ac:dyDescent="0.25">
      <c r="A228" s="20">
        <v>2001.537</v>
      </c>
      <c r="B228" s="20">
        <v>369.6</v>
      </c>
    </row>
    <row r="229" spans="1:2" ht="12.75" customHeight="1" x14ac:dyDescent="0.25">
      <c r="A229" s="20">
        <v>2001.6219000000001</v>
      </c>
      <c r="B229" s="20">
        <v>368.96</v>
      </c>
    </row>
    <row r="230" spans="1:2" ht="12.75" customHeight="1" x14ac:dyDescent="0.25">
      <c r="A230" s="20">
        <v>2001.7067999999999</v>
      </c>
      <c r="B230" s="20">
        <v>369.15</v>
      </c>
    </row>
    <row r="231" spans="1:2" ht="12.75" customHeight="1" x14ac:dyDescent="0.25">
      <c r="A231" s="20">
        <v>2001.789</v>
      </c>
      <c r="B231" s="20">
        <v>369.1</v>
      </c>
    </row>
    <row r="232" spans="1:2" ht="12.75" customHeight="1" x14ac:dyDescent="0.25">
      <c r="A232" s="20">
        <v>2001.874</v>
      </c>
      <c r="B232" s="20">
        <v>369.65</v>
      </c>
    </row>
    <row r="233" spans="1:2" ht="12.75" customHeight="1" x14ac:dyDescent="0.25">
      <c r="A233" s="20">
        <v>2001.9562000000001</v>
      </c>
      <c r="B233" s="20">
        <v>370.39</v>
      </c>
    </row>
    <row r="234" spans="1:2" ht="12.75" customHeight="1" x14ac:dyDescent="0.25">
      <c r="A234" s="20">
        <v>2002.0410999999999</v>
      </c>
      <c r="B234" s="20">
        <v>370.79</v>
      </c>
    </row>
    <row r="235" spans="1:2" ht="12.75" customHeight="1" x14ac:dyDescent="0.25">
      <c r="A235" s="20">
        <v>2002.126</v>
      </c>
      <c r="B235" s="20">
        <v>370.89</v>
      </c>
    </row>
    <row r="236" spans="1:2" ht="12.75" customHeight="1" x14ac:dyDescent="0.25">
      <c r="A236" s="20">
        <v>2002.2027</v>
      </c>
      <c r="B236" s="20">
        <v>370.78</v>
      </c>
    </row>
    <row r="237" spans="1:2" ht="12.75" customHeight="1" x14ac:dyDescent="0.25">
      <c r="A237" s="20">
        <v>2002.2877000000001</v>
      </c>
      <c r="B237" s="20">
        <v>370.66</v>
      </c>
    </row>
    <row r="238" spans="1:2" ht="12.75" customHeight="1" x14ac:dyDescent="0.25">
      <c r="A238" s="20">
        <v>2002.3698999999999</v>
      </c>
      <c r="B238" s="20">
        <v>370.73</v>
      </c>
    </row>
    <row r="239" spans="1:2" ht="12.75" customHeight="1" x14ac:dyDescent="0.25">
      <c r="A239" s="20">
        <v>2002.4548</v>
      </c>
      <c r="B239" s="20">
        <v>371.21</v>
      </c>
    </row>
    <row r="240" spans="1:2" ht="12.75" customHeight="1" x14ac:dyDescent="0.25">
      <c r="A240" s="20">
        <v>2002.537</v>
      </c>
      <c r="B240" s="20">
        <v>371.35</v>
      </c>
    </row>
    <row r="241" spans="1:2" ht="12.75" customHeight="1" x14ac:dyDescent="0.25">
      <c r="A241" s="20">
        <v>2002.6219000000001</v>
      </c>
      <c r="B241" s="20">
        <v>371.26</v>
      </c>
    </row>
    <row r="242" spans="1:2" ht="12.75" customHeight="1" x14ac:dyDescent="0.25">
      <c r="A242" s="20">
        <v>2002.7067999999999</v>
      </c>
      <c r="B242" s="20">
        <v>372.63</v>
      </c>
    </row>
    <row r="243" spans="1:2" ht="12.75" customHeight="1" x14ac:dyDescent="0.25">
      <c r="A243" s="20">
        <v>2002.789</v>
      </c>
      <c r="B243" s="20">
        <v>372.03</v>
      </c>
    </row>
    <row r="244" spans="1:2" ht="12.75" customHeight="1" x14ac:dyDescent="0.25">
      <c r="A244" s="20">
        <v>2002.874</v>
      </c>
      <c r="B244" s="20">
        <v>372.48</v>
      </c>
    </row>
    <row r="245" spans="1:2" ht="12.75" customHeight="1" x14ac:dyDescent="0.25">
      <c r="A245" s="20">
        <v>2002.9562000000001</v>
      </c>
      <c r="B245" s="20">
        <v>373.08</v>
      </c>
    </row>
    <row r="246" spans="1:2" ht="12.75" customHeight="1" x14ac:dyDescent="0.25">
      <c r="A246" s="20">
        <v>2003.0410999999999</v>
      </c>
      <c r="B246" s="20">
        <v>373.43</v>
      </c>
    </row>
    <row r="247" spans="1:2" ht="12.75" customHeight="1" x14ac:dyDescent="0.25">
      <c r="A247" s="20">
        <v>2003.126</v>
      </c>
      <c r="B247" s="20">
        <v>373.29</v>
      </c>
    </row>
    <row r="248" spans="1:2" ht="12.75" customHeight="1" x14ac:dyDescent="0.25">
      <c r="A248" s="20">
        <v>2003.2027</v>
      </c>
      <c r="B248" s="20">
        <v>373.31</v>
      </c>
    </row>
    <row r="249" spans="1:2" ht="12.75" customHeight="1" x14ac:dyDescent="0.25">
      <c r="A249" s="20">
        <v>2003.2877000000001</v>
      </c>
      <c r="B249" s="20">
        <v>373.15</v>
      </c>
    </row>
    <row r="250" spans="1:2" ht="12.75" customHeight="1" x14ac:dyDescent="0.25">
      <c r="A250" s="20">
        <v>2003.3698999999999</v>
      </c>
      <c r="B250" s="20">
        <v>373.8</v>
      </c>
    </row>
    <row r="251" spans="1:2" ht="12.75" customHeight="1" x14ac:dyDescent="0.25">
      <c r="A251" s="20">
        <v>2003.4548</v>
      </c>
      <c r="B251" s="20">
        <v>373.46</v>
      </c>
    </row>
    <row r="252" spans="1:2" ht="12.75" customHeight="1" x14ac:dyDescent="0.25">
      <c r="A252" s="20">
        <v>2003.537</v>
      </c>
      <c r="B252" s="20">
        <v>373.55</v>
      </c>
    </row>
    <row r="253" spans="1:2" ht="12.75" customHeight="1" x14ac:dyDescent="0.25">
      <c r="A253" s="20">
        <v>2003.6219000000001</v>
      </c>
      <c r="B253" s="20">
        <v>373.73</v>
      </c>
    </row>
    <row r="254" spans="1:2" ht="12.75" customHeight="1" x14ac:dyDescent="0.25">
      <c r="A254" s="20">
        <v>2003.7067999999999</v>
      </c>
      <c r="B254" s="20">
        <v>373.81</v>
      </c>
    </row>
    <row r="255" spans="1:2" ht="12.75" customHeight="1" x14ac:dyDescent="0.25">
      <c r="A255" s="20">
        <v>2003.789</v>
      </c>
      <c r="B255" s="20">
        <v>373.4</v>
      </c>
    </row>
    <row r="256" spans="1:2" ht="12.75" customHeight="1" x14ac:dyDescent="0.25">
      <c r="A256" s="20">
        <v>2003.874</v>
      </c>
      <c r="B256" s="20">
        <v>374.41</v>
      </c>
    </row>
    <row r="257" spans="1:2" ht="12.75" customHeight="1" x14ac:dyDescent="0.25">
      <c r="A257" s="20">
        <v>2003.9562000000001</v>
      </c>
      <c r="B257" s="20">
        <v>374.84</v>
      </c>
    </row>
    <row r="258" spans="1:2" ht="12.75" customHeight="1" x14ac:dyDescent="0.25">
      <c r="A258" s="20">
        <v>2004.0409999999999</v>
      </c>
      <c r="B258" s="20">
        <v>375.14</v>
      </c>
    </row>
    <row r="259" spans="1:2" ht="12.75" customHeight="1" x14ac:dyDescent="0.25">
      <c r="A259" s="20">
        <v>2004.1257000000001</v>
      </c>
      <c r="B259" s="20">
        <v>375.38</v>
      </c>
    </row>
    <row r="260" spans="1:2" ht="12.75" customHeight="1" x14ac:dyDescent="0.25">
      <c r="A260" s="20">
        <v>2004.2049</v>
      </c>
      <c r="B260" s="20">
        <v>374.94</v>
      </c>
    </row>
    <row r="261" spans="1:2" ht="12.75" customHeight="1" x14ac:dyDescent="0.25">
      <c r="A261" s="20">
        <v>2004.2896000000001</v>
      </c>
      <c r="B261" s="20">
        <v>374.73</v>
      </c>
    </row>
    <row r="262" spans="1:2" ht="12.75" customHeight="1" x14ac:dyDescent="0.25">
      <c r="A262" s="20">
        <v>2004.3715999999999</v>
      </c>
      <c r="B262" s="20">
        <v>374.72</v>
      </c>
    </row>
    <row r="263" spans="1:2" ht="12.75" customHeight="1" x14ac:dyDescent="0.25">
      <c r="A263" s="20">
        <v>2004.4563000000001</v>
      </c>
      <c r="B263" s="20">
        <v>374.81</v>
      </c>
    </row>
    <row r="264" spans="1:2" ht="12.75" customHeight="1" x14ac:dyDescent="0.25">
      <c r="A264" s="20">
        <v>2004.5382999999999</v>
      </c>
      <c r="B264" s="20">
        <v>375.43</v>
      </c>
    </row>
    <row r="265" spans="1:2" ht="12.75" customHeight="1" x14ac:dyDescent="0.25">
      <c r="A265" s="20">
        <v>2004.623</v>
      </c>
      <c r="B265" s="20">
        <v>375.23</v>
      </c>
    </row>
    <row r="266" spans="1:2" ht="12.75" customHeight="1" x14ac:dyDescent="0.25">
      <c r="A266" s="20">
        <v>2004.7076999999999</v>
      </c>
      <c r="B266" s="20">
        <v>375.58</v>
      </c>
    </row>
    <row r="267" spans="1:2" ht="12.75" customHeight="1" x14ac:dyDescent="0.25">
      <c r="A267" s="20">
        <v>2004.7896000000001</v>
      </c>
      <c r="B267" s="20">
        <v>375.81</v>
      </c>
    </row>
    <row r="268" spans="1:2" ht="12.75" customHeight="1" x14ac:dyDescent="0.25">
      <c r="A268" s="20">
        <v>2004.8742999999999</v>
      </c>
      <c r="B268" s="20">
        <v>376.23</v>
      </c>
    </row>
    <row r="269" spans="1:2" ht="12.75" customHeight="1" x14ac:dyDescent="0.25">
      <c r="A269" s="20">
        <v>2004.9563000000001</v>
      </c>
      <c r="B269" s="20">
        <v>376.71</v>
      </c>
    </row>
    <row r="270" spans="1:2" ht="12.75" customHeight="1" x14ac:dyDescent="0.25">
      <c r="A270" s="20">
        <v>2005.0410999999999</v>
      </c>
      <c r="B270" s="35">
        <v>377.06</v>
      </c>
    </row>
    <row r="271" spans="1:2" ht="12.75" customHeight="1" x14ac:dyDescent="0.25">
      <c r="A271" s="20">
        <v>2005.126</v>
      </c>
      <c r="B271" s="35">
        <v>377.12</v>
      </c>
    </row>
    <row r="272" spans="1:2" ht="12.75" customHeight="1" x14ac:dyDescent="0.25">
      <c r="A272" s="20">
        <v>2005.2027</v>
      </c>
      <c r="B272" s="35">
        <v>377.5</v>
      </c>
    </row>
    <row r="273" spans="1:3" ht="12.75" customHeight="1" x14ac:dyDescent="0.25">
      <c r="A273" s="20">
        <v>2005.2877000000001</v>
      </c>
      <c r="B273" s="35">
        <v>376.08</v>
      </c>
    </row>
    <row r="274" spans="1:3" ht="12.75" customHeight="1" x14ac:dyDescent="0.25">
      <c r="A274" s="20">
        <v>2005.3698999999999</v>
      </c>
      <c r="B274" s="35">
        <v>376.53</v>
      </c>
    </row>
    <row r="275" spans="1:3" ht="12.75" customHeight="1" x14ac:dyDescent="0.25">
      <c r="A275" s="20">
        <v>2005.4548</v>
      </c>
      <c r="B275" s="35">
        <v>377.15</v>
      </c>
      <c r="C275" s="65">
        <f>AVERAGE(B270:B281)</f>
        <v>377.57083333333327</v>
      </c>
    </row>
    <row r="276" spans="1:3" ht="12.75" customHeight="1" x14ac:dyDescent="0.25">
      <c r="A276" s="20">
        <v>2005.537</v>
      </c>
      <c r="B276" s="35">
        <v>377.66</v>
      </c>
    </row>
    <row r="277" spans="1:3" ht="12.75" customHeight="1" x14ac:dyDescent="0.25">
      <c r="A277" s="20">
        <v>2005.6219000000001</v>
      </c>
      <c r="B277" s="35">
        <v>378.02</v>
      </c>
    </row>
    <row r="278" spans="1:3" ht="12.75" customHeight="1" x14ac:dyDescent="0.25">
      <c r="A278" s="20">
        <v>2005.7067999999999</v>
      </c>
      <c r="B278" s="35">
        <v>377.69</v>
      </c>
    </row>
    <row r="279" spans="1:3" ht="12.75" customHeight="1" x14ac:dyDescent="0.25">
      <c r="A279" s="20">
        <v>2005.789</v>
      </c>
      <c r="B279" s="35">
        <v>378.21</v>
      </c>
    </row>
    <row r="280" spans="1:3" ht="12.75" customHeight="1" x14ac:dyDescent="0.25">
      <c r="A280" s="20">
        <v>2005.874</v>
      </c>
      <c r="B280" s="35">
        <v>378.67</v>
      </c>
    </row>
    <row r="281" spans="1:3" ht="12.75" customHeight="1" x14ac:dyDescent="0.25">
      <c r="A281" s="20">
        <v>2005.9562000000001</v>
      </c>
      <c r="B281" s="35">
        <v>379.16</v>
      </c>
    </row>
    <row r="282" spans="1:3" ht="12.75" customHeight="1" x14ac:dyDescent="0.25">
      <c r="A282" s="20">
        <v>2006.0410999999999</v>
      </c>
      <c r="B282" s="20">
        <v>379.52</v>
      </c>
    </row>
    <row r="283" spans="1:3" ht="12.75" customHeight="1" x14ac:dyDescent="0.25">
      <c r="A283" s="20">
        <v>2006.126</v>
      </c>
      <c r="B283" s="20">
        <v>379.57</v>
      </c>
    </row>
    <row r="284" spans="1:3" ht="12.75" customHeight="1" x14ac:dyDescent="0.25">
      <c r="A284" s="20">
        <v>2006.2027</v>
      </c>
      <c r="B284" s="20">
        <v>379.99</v>
      </c>
    </row>
    <row r="285" spans="1:3" ht="12.75" customHeight="1" x14ac:dyDescent="0.25">
      <c r="A285" s="20">
        <v>2006.2877000000001</v>
      </c>
      <c r="B285" s="20">
        <v>379.2</v>
      </c>
    </row>
    <row r="286" spans="1:3" ht="12.75" customHeight="1" x14ac:dyDescent="0.25">
      <c r="A286" s="20">
        <v>2006.3698999999999</v>
      </c>
      <c r="B286" s="20">
        <v>379.88</v>
      </c>
    </row>
    <row r="287" spans="1:3" ht="12.75" customHeight="1" x14ac:dyDescent="0.25">
      <c r="A287" s="20">
        <v>2006.4548</v>
      </c>
      <c r="B287" s="20">
        <v>379.38</v>
      </c>
    </row>
    <row r="288" spans="1:3" ht="12.75" customHeight="1" x14ac:dyDescent="0.25">
      <c r="A288" s="20">
        <v>2006.537</v>
      </c>
      <c r="B288" s="20">
        <v>378.86</v>
      </c>
    </row>
    <row r="289" spans="1:2" ht="12.75" customHeight="1" x14ac:dyDescent="0.25">
      <c r="A289" s="20">
        <v>2006.6219000000001</v>
      </c>
      <c r="B289" s="20">
        <v>379.81</v>
      </c>
    </row>
    <row r="290" spans="1:2" ht="12.75" customHeight="1" x14ac:dyDescent="0.25">
      <c r="A290" s="20">
        <v>2006.7067999999999</v>
      </c>
      <c r="B290" s="20">
        <v>379.92</v>
      </c>
    </row>
    <row r="291" spans="1:2" ht="12.75" customHeight="1" x14ac:dyDescent="0.25">
      <c r="A291" s="20">
        <v>2006.789</v>
      </c>
      <c r="B291" s="20">
        <v>380.11</v>
      </c>
    </row>
    <row r="292" spans="1:2" ht="12.75" customHeight="1" x14ac:dyDescent="0.25">
      <c r="A292" s="20">
        <v>2006.874</v>
      </c>
      <c r="B292" s="20">
        <v>380.48</v>
      </c>
    </row>
    <row r="293" spans="1:2" ht="12.75" customHeight="1" x14ac:dyDescent="0.25">
      <c r="A293" s="20">
        <v>2006.9562000000001</v>
      </c>
      <c r="B293" s="20">
        <v>380.9</v>
      </c>
    </row>
    <row r="294" spans="1:2" ht="12.75" customHeight="1" x14ac:dyDescent="0.25">
      <c r="A294" s="20">
        <v>2007.0410999999999</v>
      </c>
      <c r="B294" s="20">
        <v>381.2</v>
      </c>
    </row>
    <row r="295" spans="1:2" ht="12.75" customHeight="1" x14ac:dyDescent="0.25">
      <c r="A295" s="20">
        <v>2007.126</v>
      </c>
      <c r="B295" s="20">
        <v>381.2</v>
      </c>
    </row>
    <row r="296" spans="1:2" ht="12.75" customHeight="1" x14ac:dyDescent="0.25">
      <c r="A296" s="20">
        <v>2007.2027</v>
      </c>
      <c r="B296" s="20">
        <v>381</v>
      </c>
    </row>
    <row r="297" spans="1:2" ht="12.75" customHeight="1" x14ac:dyDescent="0.25">
      <c r="A297" s="20">
        <v>2007.2877000000001</v>
      </c>
      <c r="B297" s="20">
        <v>380.78</v>
      </c>
    </row>
    <row r="298" spans="1:2" ht="12.75" customHeight="1" x14ac:dyDescent="0.25">
      <c r="A298" s="20">
        <v>2007.3698999999999</v>
      </c>
      <c r="B298" s="20">
        <v>380.59</v>
      </c>
    </row>
    <row r="299" spans="1:2" ht="12.75" customHeight="1" x14ac:dyDescent="0.25">
      <c r="A299" s="20">
        <v>2007.4548</v>
      </c>
      <c r="B299" s="20">
        <v>380.69</v>
      </c>
    </row>
    <row r="300" spans="1:2" ht="12.75" customHeight="1" x14ac:dyDescent="0.25">
      <c r="A300" s="20">
        <v>2007.537</v>
      </c>
      <c r="B300" s="20">
        <v>381.25</v>
      </c>
    </row>
    <row r="301" spans="1:2" ht="12.75" customHeight="1" x14ac:dyDescent="0.25">
      <c r="A301" s="20">
        <v>2007.6219000000001</v>
      </c>
      <c r="B301" s="20">
        <v>381.46</v>
      </c>
    </row>
    <row r="302" spans="1:2" ht="12.75" customHeight="1" x14ac:dyDescent="0.25">
      <c r="A302" s="20">
        <v>2007.7067999999999</v>
      </c>
      <c r="B302" s="20">
        <v>381.62</v>
      </c>
    </row>
    <row r="303" spans="1:2" ht="12.75" customHeight="1" x14ac:dyDescent="0.25">
      <c r="A303" s="20">
        <v>2007.789</v>
      </c>
      <c r="B303" s="20">
        <v>382.19</v>
      </c>
    </row>
    <row r="304" spans="1:2" ht="12.75" customHeight="1" x14ac:dyDescent="0.25">
      <c r="A304" s="20">
        <v>2007.874</v>
      </c>
      <c r="B304" s="20">
        <v>382.25</v>
      </c>
    </row>
    <row r="305" spans="1:2" ht="12.75" customHeight="1" x14ac:dyDescent="0.25">
      <c r="A305" s="20">
        <v>2007.9562000000001</v>
      </c>
      <c r="B305" s="20">
        <v>382.11</v>
      </c>
    </row>
    <row r="306" spans="1:2" ht="12.75" customHeight="1" x14ac:dyDescent="0.25">
      <c r="A306" s="20">
        <v>2008.0409999999999</v>
      </c>
      <c r="B306" s="20">
        <v>383.04</v>
      </c>
    </row>
    <row r="307" spans="1:2" ht="12.75" customHeight="1" x14ac:dyDescent="0.25">
      <c r="A307" s="20">
        <v>2008.1257000000001</v>
      </c>
      <c r="B307" s="20">
        <v>383.25</v>
      </c>
    </row>
    <row r="308" spans="1:2" ht="12.75" customHeight="1" x14ac:dyDescent="0.25">
      <c r="A308" s="20">
        <v>2008.2049</v>
      </c>
      <c r="B308" s="20">
        <v>382.87</v>
      </c>
    </row>
    <row r="309" spans="1:2" ht="12.75" customHeight="1" x14ac:dyDescent="0.25">
      <c r="A309" s="20">
        <v>2008.2896000000001</v>
      </c>
      <c r="B309" s="20">
        <v>382.67</v>
      </c>
    </row>
    <row r="310" spans="1:2" ht="12.75" customHeight="1" x14ac:dyDescent="0.25">
      <c r="A310" s="20">
        <v>2008.3715999999999</v>
      </c>
      <c r="B310" s="20">
        <v>382.67</v>
      </c>
    </row>
    <row r="311" spans="1:2" ht="12.75" customHeight="1" x14ac:dyDescent="0.25">
      <c r="A311" s="20">
        <v>2008.4563000000001</v>
      </c>
      <c r="B311" s="20">
        <v>382.88</v>
      </c>
    </row>
    <row r="312" spans="1:2" ht="12.75" customHeight="1" x14ac:dyDescent="0.25">
      <c r="A312" s="20">
        <v>2008.5382999999999</v>
      </c>
      <c r="B312" s="20">
        <v>383.15</v>
      </c>
    </row>
    <row r="313" spans="1:2" ht="12.75" customHeight="1" x14ac:dyDescent="0.25">
      <c r="A313" s="20">
        <v>2008.623</v>
      </c>
      <c r="B313" s="20">
        <v>383.35</v>
      </c>
    </row>
    <row r="314" spans="1:2" ht="12.75" customHeight="1" x14ac:dyDescent="0.25">
      <c r="A314" s="20">
        <v>2008.7076999999999</v>
      </c>
      <c r="B314" s="20">
        <v>383.48</v>
      </c>
    </row>
    <row r="315" spans="1:2" ht="12.75" customHeight="1" x14ac:dyDescent="0.25">
      <c r="A315" s="20">
        <v>2008.7896000000001</v>
      </c>
      <c r="B315" s="20">
        <v>383.62</v>
      </c>
    </row>
    <row r="316" spans="1:2" ht="12.75" customHeight="1" x14ac:dyDescent="0.25">
      <c r="A316" s="20">
        <v>2008.8742999999999</v>
      </c>
      <c r="B316" s="20">
        <v>384</v>
      </c>
    </row>
    <row r="317" spans="1:2" ht="12.75" customHeight="1" x14ac:dyDescent="0.25">
      <c r="A317" s="20">
        <v>2008.9563000000001</v>
      </c>
      <c r="B317" s="20">
        <v>384.56</v>
      </c>
    </row>
    <row r="318" spans="1:2" ht="12.75" customHeight="1" x14ac:dyDescent="0.25">
      <c r="A318" s="20">
        <v>2009.0410999999999</v>
      </c>
      <c r="B318" s="20">
        <v>384.83</v>
      </c>
    </row>
    <row r="319" spans="1:2" ht="12.75" customHeight="1" x14ac:dyDescent="0.25">
      <c r="A319" s="20">
        <v>2009.126</v>
      </c>
      <c r="B319" s="20">
        <v>385.93</v>
      </c>
    </row>
    <row r="320" spans="1:2" ht="12.75" customHeight="1" x14ac:dyDescent="0.25">
      <c r="A320" s="20">
        <v>2009.2027</v>
      </c>
      <c r="B320" s="20">
        <v>384.63</v>
      </c>
    </row>
    <row r="321" spans="1:2" ht="12.75" customHeight="1" x14ac:dyDescent="0.25">
      <c r="A321" s="20">
        <v>2009.2877000000001</v>
      </c>
      <c r="B321" s="20">
        <v>383.54</v>
      </c>
    </row>
    <row r="322" spans="1:2" ht="12.75" customHeight="1" x14ac:dyDescent="0.25">
      <c r="A322" s="20">
        <v>2009.3698999999999</v>
      </c>
      <c r="B322" s="20">
        <v>384.39</v>
      </c>
    </row>
    <row r="323" spans="1:2" ht="12.75" customHeight="1" x14ac:dyDescent="0.25">
      <c r="A323" s="20">
        <v>2009.4548</v>
      </c>
      <c r="B323" s="20">
        <v>384.66</v>
      </c>
    </row>
    <row r="324" spans="1:2" ht="12.75" customHeight="1" x14ac:dyDescent="0.25">
      <c r="A324" s="20">
        <v>2009.537</v>
      </c>
      <c r="B324" s="20">
        <v>384.67</v>
      </c>
    </row>
    <row r="325" spans="1:2" ht="12.75" customHeight="1" x14ac:dyDescent="0.25">
      <c r="A325" s="20">
        <v>2009.6219000000001</v>
      </c>
      <c r="B325" s="20">
        <v>384.54</v>
      </c>
    </row>
    <row r="326" spans="1:2" ht="12.75" customHeight="1" x14ac:dyDescent="0.25">
      <c r="A326" s="20">
        <v>2009.7067999999999</v>
      </c>
      <c r="B326" s="20">
        <v>385.03</v>
      </c>
    </row>
    <row r="327" spans="1:2" ht="12.75" customHeight="1" x14ac:dyDescent="0.25">
      <c r="A327" s="20">
        <v>2009.789</v>
      </c>
      <c r="B327" s="20">
        <v>385.4</v>
      </c>
    </row>
    <row r="328" spans="1:2" ht="12.75" customHeight="1" x14ac:dyDescent="0.25">
      <c r="A328" s="20">
        <v>2009.874</v>
      </c>
      <c r="B328" s="20">
        <v>385.95</v>
      </c>
    </row>
    <row r="329" spans="1:2" ht="12.75" customHeight="1" x14ac:dyDescent="0.25">
      <c r="A329" s="20">
        <v>2009.9562000000001</v>
      </c>
      <c r="B329" s="20">
        <v>386.47</v>
      </c>
    </row>
    <row r="330" spans="1:2" ht="12.75" customHeight="1" x14ac:dyDescent="0.25">
      <c r="A330" s="20">
        <v>2010.0410999999999</v>
      </c>
      <c r="B330" s="20">
        <v>385.54</v>
      </c>
    </row>
    <row r="331" spans="1:2" ht="12.75" customHeight="1" x14ac:dyDescent="0.25">
      <c r="A331" s="20">
        <v>2010.126</v>
      </c>
      <c r="B331" s="20">
        <v>387.42</v>
      </c>
    </row>
    <row r="332" spans="1:2" ht="12.75" customHeight="1" x14ac:dyDescent="0.25">
      <c r="A332" s="20">
        <v>2010.2027</v>
      </c>
      <c r="B332" s="20">
        <v>386.72</v>
      </c>
    </row>
    <row r="333" spans="1:2" ht="12.75" customHeight="1" x14ac:dyDescent="0.25">
      <c r="A333" s="20">
        <v>2010.2877000000001</v>
      </c>
      <c r="B333" s="20">
        <v>386.65</v>
      </c>
    </row>
    <row r="334" spans="1:2" ht="12.75" customHeight="1" x14ac:dyDescent="0.25">
      <c r="A334" s="20">
        <v>2010.3698999999999</v>
      </c>
      <c r="B334" s="20">
        <v>387.77</v>
      </c>
    </row>
    <row r="335" spans="1:2" ht="12.75" customHeight="1" x14ac:dyDescent="0.25">
      <c r="A335" s="20">
        <v>2010.4548</v>
      </c>
      <c r="B335" s="20">
        <v>386.94</v>
      </c>
    </row>
    <row r="336" spans="1:2" ht="12.75" customHeight="1" x14ac:dyDescent="0.25">
      <c r="A336" s="20">
        <v>2010.537</v>
      </c>
      <c r="B336" s="20">
        <v>387.13</v>
      </c>
    </row>
    <row r="337" spans="1:2" ht="12.75" customHeight="1" x14ac:dyDescent="0.25">
      <c r="A337" s="20">
        <v>2010.6219000000001</v>
      </c>
      <c r="B337" s="20">
        <v>387.38</v>
      </c>
    </row>
    <row r="338" spans="1:2" ht="12.75" customHeight="1" x14ac:dyDescent="0.25">
      <c r="A338" s="20">
        <v>2010.7067999999999</v>
      </c>
      <c r="B338" s="20">
        <v>386.97</v>
      </c>
    </row>
    <row r="339" spans="1:2" ht="12.75" customHeight="1" x14ac:dyDescent="0.25">
      <c r="A339" s="20">
        <v>2010.789</v>
      </c>
      <c r="B339" s="20">
        <v>388.01</v>
      </c>
    </row>
    <row r="340" spans="1:2" ht="12.75" customHeight="1" x14ac:dyDescent="0.25">
      <c r="A340" s="20">
        <v>2010.874</v>
      </c>
      <c r="B340" s="20">
        <v>388.28</v>
      </c>
    </row>
    <row r="341" spans="1:2" ht="12.75" customHeight="1" x14ac:dyDescent="0.25">
      <c r="A341" s="20">
        <v>2010.9562000000001</v>
      </c>
      <c r="B341" s="20">
        <v>389.04</v>
      </c>
    </row>
    <row r="342" spans="1:2" ht="12.75" customHeight="1" x14ac:dyDescent="0.25">
      <c r="A342" s="20">
        <v>2011.0410999999999</v>
      </c>
      <c r="B342" s="20">
        <v>389.63</v>
      </c>
    </row>
    <row r="343" spans="1:2" ht="12.75" customHeight="1" x14ac:dyDescent="0.25">
      <c r="A343" s="20">
        <v>2011.126</v>
      </c>
      <c r="B343" s="20">
        <v>389.33</v>
      </c>
    </row>
    <row r="344" spans="1:2" ht="12.75" customHeight="1" x14ac:dyDescent="0.25">
      <c r="A344" s="20">
        <v>2011.2027</v>
      </c>
      <c r="B344" s="20">
        <v>389.24</v>
      </c>
    </row>
    <row r="345" spans="1:2" ht="12.75" customHeight="1" x14ac:dyDescent="0.25">
      <c r="A345" s="20">
        <v>2011.2877000000001</v>
      </c>
      <c r="B345" s="20">
        <v>387.95</v>
      </c>
    </row>
    <row r="346" spans="1:2" ht="12.75" customHeight="1" x14ac:dyDescent="0.25">
      <c r="A346" s="20">
        <v>2011.3698999999999</v>
      </c>
      <c r="B346" s="20">
        <v>389.28</v>
      </c>
    </row>
    <row r="347" spans="1:2" ht="12.75" customHeight="1" x14ac:dyDescent="0.25">
      <c r="A347" s="20">
        <v>2011.4548</v>
      </c>
      <c r="B347" s="20">
        <v>389.46</v>
      </c>
    </row>
    <row r="348" spans="1:2" ht="12.75" customHeight="1" x14ac:dyDescent="0.25">
      <c r="A348" s="20">
        <v>2011.537</v>
      </c>
      <c r="B348" s="20">
        <v>390</v>
      </c>
    </row>
    <row r="349" spans="1:2" ht="12.75" customHeight="1" x14ac:dyDescent="0.25">
      <c r="A349" s="20">
        <v>2011.6219000000001</v>
      </c>
      <c r="B349" s="20">
        <v>389.8</v>
      </c>
    </row>
    <row r="350" spans="1:2" ht="12.75" customHeight="1" x14ac:dyDescent="0.25">
      <c r="A350" s="20">
        <v>2011.7067999999999</v>
      </c>
      <c r="B350" s="20">
        <v>390.03</v>
      </c>
    </row>
    <row r="351" spans="1:2" ht="12.75" customHeight="1" x14ac:dyDescent="0.25">
      <c r="A351" s="20">
        <v>2011.789</v>
      </c>
      <c r="B351" s="20">
        <v>390.38</v>
      </c>
    </row>
    <row r="352" spans="1:2" ht="12.75" customHeight="1" x14ac:dyDescent="0.25">
      <c r="A352" s="20">
        <v>2011.874</v>
      </c>
      <c r="B352" s="20">
        <v>392.48</v>
      </c>
    </row>
    <row r="353" spans="1:2" ht="12.75" customHeight="1" x14ac:dyDescent="0.25">
      <c r="A353" s="20">
        <v>2011.9562000000001</v>
      </c>
      <c r="B353" s="20">
        <v>391.21</v>
      </c>
    </row>
    <row r="354" spans="1:2" ht="12.75" customHeight="1" x14ac:dyDescent="0.25">
      <c r="A354" s="20">
        <v>2012.0409999999999</v>
      </c>
      <c r="B354" s="20">
        <v>391.35</v>
      </c>
    </row>
    <row r="355" spans="1:2" ht="12.75" customHeight="1" x14ac:dyDescent="0.25">
      <c r="A355" s="20">
        <v>2012.1257000000001</v>
      </c>
      <c r="B355" s="20">
        <v>391.24</v>
      </c>
    </row>
    <row r="356" spans="1:2" ht="12.75" customHeight="1" x14ac:dyDescent="0.25">
      <c r="A356" s="20">
        <v>2012.2049</v>
      </c>
      <c r="B356" s="20">
        <v>390.66</v>
      </c>
    </row>
    <row r="357" spans="1:2" ht="12.75" customHeight="1" x14ac:dyDescent="0.25">
      <c r="A357" s="20">
        <v>2012.2896000000001</v>
      </c>
      <c r="B357" s="20">
        <v>390.85</v>
      </c>
    </row>
    <row r="358" spans="1:2" ht="12.75" customHeight="1" x14ac:dyDescent="0.25">
      <c r="A358" s="20">
        <v>2012.3715999999999</v>
      </c>
      <c r="B358" s="20">
        <v>390.81</v>
      </c>
    </row>
    <row r="359" spans="1:2" ht="12.75" customHeight="1" x14ac:dyDescent="0.25">
      <c r="A359" s="20">
        <v>2012.4563000000001</v>
      </c>
      <c r="B359" s="20">
        <v>390.88</v>
      </c>
    </row>
    <row r="360" spans="1:2" ht="12.75" customHeight="1" x14ac:dyDescent="0.25">
      <c r="A360" s="20">
        <v>2012.5382999999999</v>
      </c>
      <c r="B360" s="20">
        <v>390.36</v>
      </c>
    </row>
    <row r="361" spans="1:2" ht="12.75" customHeight="1" x14ac:dyDescent="0.25">
      <c r="A361" s="20">
        <v>2012.623</v>
      </c>
      <c r="B361" s="20">
        <v>391.05</v>
      </c>
    </row>
    <row r="362" spans="1:2" ht="12.75" customHeight="1" x14ac:dyDescent="0.25">
      <c r="A362" s="20">
        <v>2012.7076999999999</v>
      </c>
      <c r="B362" s="20">
        <v>390.93</v>
      </c>
    </row>
    <row r="363" spans="1:2" ht="12.75" customHeight="1" x14ac:dyDescent="0.25">
      <c r="A363" s="20">
        <v>2012.7896000000001</v>
      </c>
      <c r="B363" s="20">
        <v>391.69</v>
      </c>
    </row>
    <row r="364" spans="1:2" ht="12.75" customHeight="1" x14ac:dyDescent="0.25">
      <c r="A364" s="20">
        <v>2012.8742999999999</v>
      </c>
      <c r="B364" s="20">
        <v>392.09</v>
      </c>
    </row>
    <row r="365" spans="1:2" ht="12.75" customHeight="1" x14ac:dyDescent="0.25">
      <c r="A365" s="20">
        <v>2012.9563000000001</v>
      </c>
      <c r="B365" s="20">
        <v>392.3</v>
      </c>
    </row>
    <row r="366" spans="1:2" ht="12.75" customHeight="1" x14ac:dyDescent="0.25">
      <c r="A366" s="20">
        <v>2013.0410999999999</v>
      </c>
      <c r="B366" s="20">
        <v>392.78</v>
      </c>
    </row>
    <row r="367" spans="1:2" ht="12.75" customHeight="1" x14ac:dyDescent="0.25">
      <c r="A367" s="20">
        <v>2013.126</v>
      </c>
      <c r="B367" s="20">
        <v>392.81</v>
      </c>
    </row>
    <row r="368" spans="1:2" ht="12.75" customHeight="1" x14ac:dyDescent="0.25">
      <c r="A368" s="20">
        <v>2013.2027</v>
      </c>
      <c r="B368" s="20">
        <v>391.96</v>
      </c>
    </row>
    <row r="369" spans="1:2" ht="12.75" customHeight="1" x14ac:dyDescent="0.25">
      <c r="A369" s="20">
        <v>2013.2877000000001</v>
      </c>
      <c r="B369" s="20">
        <v>393.04</v>
      </c>
    </row>
    <row r="370" spans="1:2" ht="12.75" customHeight="1" x14ac:dyDescent="0.25">
      <c r="A370" s="20">
        <v>2013.3698999999999</v>
      </c>
      <c r="B370" s="20">
        <v>392.86</v>
      </c>
    </row>
    <row r="371" spans="1:2" ht="12.75" customHeight="1" x14ac:dyDescent="0.25">
      <c r="A371" s="20">
        <v>2013.4548</v>
      </c>
      <c r="B371" s="20">
        <v>394</v>
      </c>
    </row>
    <row r="372" spans="1:2" ht="12.75" customHeight="1" x14ac:dyDescent="0.25">
      <c r="A372" s="20">
        <v>2013.537</v>
      </c>
      <c r="B372" s="20">
        <v>393.26</v>
      </c>
    </row>
    <row r="373" spans="1:2" ht="12.75" customHeight="1" x14ac:dyDescent="0.25">
      <c r="A373" s="20">
        <v>2013.6219000000001</v>
      </c>
      <c r="B373" s="20">
        <v>393.41</v>
      </c>
    </row>
    <row r="374" spans="1:2" ht="12.75" customHeight="1" x14ac:dyDescent="0.25">
      <c r="A374" s="20">
        <v>2013.7067999999999</v>
      </c>
      <c r="B374" s="20">
        <v>393.72</v>
      </c>
    </row>
    <row r="375" spans="1:2" ht="12.75" customHeight="1" x14ac:dyDescent="0.25">
      <c r="A375" s="20">
        <v>2013.789</v>
      </c>
      <c r="B375" s="20">
        <v>394.11</v>
      </c>
    </row>
    <row r="376" spans="1:2" ht="12.75" customHeight="1" x14ac:dyDescent="0.25">
      <c r="A376" s="20">
        <v>2013.874</v>
      </c>
      <c r="B376" s="20">
        <v>394.61</v>
      </c>
    </row>
    <row r="377" spans="1:2" ht="12.75" customHeight="1" x14ac:dyDescent="0.25">
      <c r="A377" s="20">
        <v>2013.9562000000001</v>
      </c>
      <c r="B377" s="20">
        <v>395.75</v>
      </c>
    </row>
    <row r="378" spans="1:2" ht="12.75" customHeight="1" x14ac:dyDescent="0.25">
      <c r="A378" s="20">
        <v>2014.0410999999999</v>
      </c>
      <c r="B378" s="20">
        <v>394.23</v>
      </c>
    </row>
    <row r="379" spans="1:2" ht="12.75" customHeight="1" x14ac:dyDescent="0.25">
      <c r="A379" s="20">
        <v>2014.126</v>
      </c>
      <c r="B379" s="20">
        <v>395.28</v>
      </c>
    </row>
    <row r="380" spans="1:2" ht="12.75" customHeight="1" x14ac:dyDescent="0.25">
      <c r="A380" s="20">
        <v>2014.2027</v>
      </c>
      <c r="B380" s="20">
        <v>395.18</v>
      </c>
    </row>
    <row r="381" spans="1:2" ht="12.75" customHeight="1" x14ac:dyDescent="0.25">
      <c r="A381" s="20">
        <v>2014.2877000000001</v>
      </c>
      <c r="B381" s="20">
        <v>395.49</v>
      </c>
    </row>
    <row r="382" spans="1:2" ht="12.75" customHeight="1" x14ac:dyDescent="0.25">
      <c r="A382" s="20">
        <v>2014.3698999999999</v>
      </c>
      <c r="B382" s="20">
        <v>395.35</v>
      </c>
    </row>
    <row r="383" spans="1:2" ht="12.75" customHeight="1" x14ac:dyDescent="0.25">
      <c r="A383" s="20">
        <v>2014.4548</v>
      </c>
      <c r="B383" s="20">
        <v>395.29</v>
      </c>
    </row>
    <row r="384" spans="1:2" ht="12.75" customHeight="1" x14ac:dyDescent="0.25">
      <c r="A384" s="20">
        <v>2014.537</v>
      </c>
      <c r="B384" s="20">
        <v>395.42</v>
      </c>
    </row>
    <row r="385" spans="1:3" ht="12.75" customHeight="1" x14ac:dyDescent="0.25">
      <c r="A385" s="20">
        <v>2014.6219000000001</v>
      </c>
      <c r="B385" s="20">
        <v>395.52</v>
      </c>
    </row>
    <row r="386" spans="1:3" ht="12.75" customHeight="1" x14ac:dyDescent="0.25">
      <c r="A386" s="20">
        <v>2014.7067999999999</v>
      </c>
      <c r="B386" s="20">
        <v>395.76</v>
      </c>
    </row>
    <row r="387" spans="1:3" ht="12.75" customHeight="1" x14ac:dyDescent="0.25">
      <c r="A387" s="20">
        <v>2014.789</v>
      </c>
      <c r="B387" s="20">
        <v>396.11</v>
      </c>
    </row>
    <row r="388" spans="1:3" ht="12.75" customHeight="1" x14ac:dyDescent="0.25">
      <c r="A388" s="20">
        <v>2014.874</v>
      </c>
      <c r="B388" s="20">
        <v>396.17</v>
      </c>
    </row>
    <row r="389" spans="1:3" ht="12.75" customHeight="1" x14ac:dyDescent="0.25">
      <c r="A389" s="20">
        <v>2014.9562000000001</v>
      </c>
      <c r="B389" s="20">
        <v>396.57</v>
      </c>
    </row>
    <row r="390" spans="1:3" ht="12.75" customHeight="1" x14ac:dyDescent="0.25">
      <c r="A390" s="20">
        <v>2015.0410999999999</v>
      </c>
      <c r="B390" s="20">
        <v>397.28</v>
      </c>
    </row>
    <row r="391" spans="1:3" ht="12.75" customHeight="1" x14ac:dyDescent="0.25">
      <c r="A391" s="20">
        <v>2015.126</v>
      </c>
      <c r="B391" s="20">
        <v>397.34</v>
      </c>
    </row>
    <row r="392" spans="1:3" ht="12.75" customHeight="1" x14ac:dyDescent="0.25">
      <c r="A392" s="20">
        <v>2015.2027</v>
      </c>
      <c r="B392" s="20">
        <v>397.29</v>
      </c>
    </row>
    <row r="393" spans="1:3" ht="12.75" customHeight="1" x14ac:dyDescent="0.25">
      <c r="A393" s="20">
        <v>2015.2877000000001</v>
      </c>
      <c r="B393" s="32">
        <v>397.33</v>
      </c>
    </row>
    <row r="394" spans="1:3" ht="12.75" customHeight="1" x14ac:dyDescent="0.25">
      <c r="A394" s="20">
        <v>2015.3698999999999</v>
      </c>
      <c r="B394" s="32">
        <v>397.48</v>
      </c>
    </row>
    <row r="395" spans="1:3" ht="12.75" customHeight="1" x14ac:dyDescent="0.25">
      <c r="A395" s="20">
        <v>2015.4548</v>
      </c>
      <c r="B395" s="32">
        <v>397.73</v>
      </c>
    </row>
    <row r="396" spans="1:3" ht="12.75" customHeight="1" x14ac:dyDescent="0.25">
      <c r="A396" s="20">
        <v>2015.537</v>
      </c>
      <c r="B396" s="32">
        <v>397.8</v>
      </c>
    </row>
    <row r="397" spans="1:3" ht="12.75" customHeight="1" x14ac:dyDescent="0.25">
      <c r="A397" s="20">
        <v>2015.6219000000001</v>
      </c>
      <c r="B397" s="32">
        <v>398.33</v>
      </c>
    </row>
    <row r="398" spans="1:3" ht="12.75" customHeight="1" x14ac:dyDescent="0.25">
      <c r="A398" s="20">
        <v>2015.7067999999999</v>
      </c>
      <c r="B398" s="32">
        <v>398.62</v>
      </c>
      <c r="C398" s="60">
        <f>AVERAGE(B393:B404)</f>
        <v>398.96999999999997</v>
      </c>
    </row>
    <row r="399" spans="1:3" ht="12.75" customHeight="1" x14ac:dyDescent="0.25">
      <c r="A399" s="20">
        <v>2015.789</v>
      </c>
      <c r="B399" s="32">
        <v>399.1</v>
      </c>
    </row>
    <row r="400" spans="1:3" ht="12.75" customHeight="1" x14ac:dyDescent="0.25">
      <c r="A400" s="20">
        <v>2015.874</v>
      </c>
      <c r="B400" s="32">
        <v>399.31</v>
      </c>
    </row>
    <row r="401" spans="1:2" ht="12.75" customHeight="1" x14ac:dyDescent="0.25">
      <c r="A401" s="20">
        <v>2015.9562000000001</v>
      </c>
      <c r="B401" s="32">
        <v>400.67</v>
      </c>
    </row>
    <row r="402" spans="1:2" ht="12.75" customHeight="1" x14ac:dyDescent="0.25">
      <c r="A402" s="20">
        <v>2016.0409999999999</v>
      </c>
      <c r="B402" s="32">
        <v>400.46</v>
      </c>
    </row>
    <row r="403" spans="1:2" ht="12.75" customHeight="1" x14ac:dyDescent="0.25">
      <c r="A403" s="20">
        <v>2016.1257000000001</v>
      </c>
      <c r="B403" s="32">
        <v>400.45</v>
      </c>
    </row>
    <row r="404" spans="1:2" ht="12.75" customHeight="1" x14ac:dyDescent="0.25">
      <c r="A404" s="20">
        <v>2016.2049</v>
      </c>
      <c r="B404" s="32">
        <v>400.36</v>
      </c>
    </row>
    <row r="405" spans="1:2" ht="12.75" customHeight="1" x14ac:dyDescent="0.25">
      <c r="A405" s="20">
        <v>2016.2896000000001</v>
      </c>
      <c r="B405" s="20">
        <v>400.27</v>
      </c>
    </row>
    <row r="406" spans="1:2" ht="12.75" customHeight="1" x14ac:dyDescent="0.25">
      <c r="A406" s="20">
        <v>2016.3715999999999</v>
      </c>
      <c r="B406" s="20">
        <v>400.46</v>
      </c>
    </row>
    <row r="407" spans="1:2" ht="12.75" customHeight="1" x14ac:dyDescent="0.25">
      <c r="A407" s="20">
        <v>2016.4563000000001</v>
      </c>
      <c r="B407" s="20">
        <v>400.94</v>
      </c>
    </row>
    <row r="408" spans="1:2" ht="12.75" customHeight="1" x14ac:dyDescent="0.25">
      <c r="A408" s="20">
        <v>2016.5382999999999</v>
      </c>
      <c r="B408" s="20">
        <v>400.94</v>
      </c>
    </row>
    <row r="409" spans="1:2" ht="12.75" customHeight="1" x14ac:dyDescent="0.25">
      <c r="A409" s="20">
        <v>2016.623</v>
      </c>
      <c r="B409" s="20">
        <v>401.62</v>
      </c>
    </row>
    <row r="410" spans="1:2" ht="12.75" customHeight="1" x14ac:dyDescent="0.25">
      <c r="A410" s="20">
        <v>2016.7076999999999</v>
      </c>
      <c r="B410" s="20">
        <v>401.69</v>
      </c>
    </row>
    <row r="411" spans="1:2" ht="12.75" customHeight="1" x14ac:dyDescent="0.25">
      <c r="A411" s="20">
        <v>2016.7896000000001</v>
      </c>
      <c r="B411" s="20">
        <v>402.03</v>
      </c>
    </row>
    <row r="412" spans="1:2" ht="12.75" customHeight="1" x14ac:dyDescent="0.25">
      <c r="A412" s="20">
        <v>2016.8742999999999</v>
      </c>
      <c r="B412" s="20">
        <v>402.06</v>
      </c>
    </row>
    <row r="413" spans="1:2" ht="12.75" customHeight="1" x14ac:dyDescent="0.25">
      <c r="A413" s="20">
        <v>2016.9563000000001</v>
      </c>
      <c r="B413" s="20">
        <v>402.94</v>
      </c>
    </row>
    <row r="414" spans="1:2" ht="12.75" customHeight="1" x14ac:dyDescent="0.25">
      <c r="A414" s="20">
        <v>2017.0410999999999</v>
      </c>
      <c r="B414" s="20">
        <v>403.27</v>
      </c>
    </row>
    <row r="415" spans="1:2" ht="12.75" customHeight="1" x14ac:dyDescent="0.25">
      <c r="A415" s="20">
        <v>2017.126</v>
      </c>
      <c r="B415" s="20">
        <v>403.33</v>
      </c>
    </row>
    <row r="416" spans="1:2" ht="12.75" customHeight="1" x14ac:dyDescent="0.25">
      <c r="A416" s="20">
        <v>2017.2027</v>
      </c>
      <c r="B416" s="20">
        <v>403.17</v>
      </c>
    </row>
    <row r="417" spans="1:2" ht="12.75" customHeight="1" x14ac:dyDescent="0.25">
      <c r="A417" s="20">
        <v>2017.2877000000001</v>
      </c>
      <c r="B417" s="20">
        <v>402.96</v>
      </c>
    </row>
    <row r="418" spans="1:2" ht="12.75" customHeight="1" x14ac:dyDescent="0.25">
      <c r="A418" s="20">
        <v>2017.3698999999999</v>
      </c>
      <c r="B418" s="20">
        <v>402.92</v>
      </c>
    </row>
    <row r="419" spans="1:2" ht="12.75" customHeight="1" x14ac:dyDescent="0.25">
      <c r="A419" s="20">
        <v>2017.4548</v>
      </c>
      <c r="B419" s="20">
        <v>403.11</v>
      </c>
    </row>
    <row r="420" spans="1:2" ht="12.75" customHeight="1" x14ac:dyDescent="0.25">
      <c r="A420" s="20">
        <v>2017.537</v>
      </c>
      <c r="B420" s="20">
        <v>403.43</v>
      </c>
    </row>
    <row r="421" spans="1:2" ht="12.75" customHeight="1" x14ac:dyDescent="0.25">
      <c r="A421" s="20">
        <v>2017.6219000000001</v>
      </c>
      <c r="B421" s="20">
        <v>403.78</v>
      </c>
    </row>
    <row r="422" spans="1:2" ht="12.75" customHeight="1" x14ac:dyDescent="0.25">
      <c r="A422" s="20">
        <v>2017.7067999999999</v>
      </c>
      <c r="B422" s="20">
        <v>404.09</v>
      </c>
    </row>
    <row r="423" spans="1:2" ht="12.75" customHeight="1" x14ac:dyDescent="0.25">
      <c r="A423" s="20">
        <v>2017.789</v>
      </c>
      <c r="B423" s="20">
        <v>404.43</v>
      </c>
    </row>
    <row r="424" spans="1:2" ht="12.75" customHeight="1" x14ac:dyDescent="0.25">
      <c r="A424" s="20">
        <v>2017.874</v>
      </c>
      <c r="B424" s="20">
        <v>404.88</v>
      </c>
    </row>
    <row r="425" spans="1:2" ht="12.75" customHeight="1" x14ac:dyDescent="0.25">
      <c r="A425" s="20">
        <v>2017.9562000000001</v>
      </c>
      <c r="B425" s="20">
        <v>405.34</v>
      </c>
    </row>
    <row r="426" spans="1:2" ht="12.75" customHeight="1" x14ac:dyDescent="0.25">
      <c r="A426" s="20">
        <v>2018.0410999999999</v>
      </c>
      <c r="B426" s="20">
        <v>405.66</v>
      </c>
    </row>
    <row r="427" spans="1:2" ht="12.75" customHeight="1" x14ac:dyDescent="0.25">
      <c r="A427" s="20">
        <v>2018.126</v>
      </c>
      <c r="B427" s="20">
        <v>405.66</v>
      </c>
    </row>
    <row r="428" spans="1:2" ht="12.75" customHeight="1" x14ac:dyDescent="0.25">
      <c r="A428" s="20">
        <v>2018.2027</v>
      </c>
      <c r="B428" s="20">
        <v>406.15</v>
      </c>
    </row>
    <row r="429" spans="1:2" ht="12.75" customHeight="1" x14ac:dyDescent="0.25">
      <c r="A429" s="20">
        <v>2018.2877000000001</v>
      </c>
      <c r="B429" s="20">
        <v>405.32</v>
      </c>
    </row>
    <row r="430" spans="1:2" ht="12.75" customHeight="1" x14ac:dyDescent="0.25">
      <c r="A430" s="20">
        <v>2018.3698999999999</v>
      </c>
      <c r="B430" s="20">
        <v>404.48</v>
      </c>
    </row>
    <row r="431" spans="1:2" ht="12.75" customHeight="1" x14ac:dyDescent="0.25">
      <c r="A431" s="20">
        <v>2018.4548</v>
      </c>
      <c r="B431" s="20">
        <v>404.96</v>
      </c>
    </row>
    <row r="432" spans="1:2" ht="12.75" customHeight="1" x14ac:dyDescent="0.25">
      <c r="A432" s="20">
        <v>2018.537</v>
      </c>
      <c r="B432" s="20">
        <v>405.57</v>
      </c>
    </row>
    <row r="433" spans="1:2" ht="12.75" customHeight="1" x14ac:dyDescent="0.25">
      <c r="A433" s="20">
        <v>2018.6219000000001</v>
      </c>
      <c r="B433" s="20">
        <v>405.61</v>
      </c>
    </row>
    <row r="434" spans="1:2" ht="12.75" customHeight="1" x14ac:dyDescent="0.25">
      <c r="A434" s="20">
        <v>2018.7067999999999</v>
      </c>
      <c r="B434" s="20">
        <v>406.27</v>
      </c>
    </row>
    <row r="435" spans="1:2" ht="12.75" customHeight="1" x14ac:dyDescent="0.25">
      <c r="A435" s="20">
        <v>2018.789</v>
      </c>
      <c r="B435" s="20">
        <v>406.65</v>
      </c>
    </row>
    <row r="436" spans="1:2" ht="12.75" customHeight="1" x14ac:dyDescent="0.25">
      <c r="A436" s="20">
        <v>2018.874</v>
      </c>
      <c r="B436" s="20">
        <v>407.17</v>
      </c>
    </row>
    <row r="437" spans="1:2" ht="12.75" customHeight="1" x14ac:dyDescent="0.25">
      <c r="A437" s="20">
        <v>2018.9562000000001</v>
      </c>
      <c r="B437" s="20">
        <v>408.04</v>
      </c>
    </row>
    <row r="438" spans="1:2" ht="12.75" customHeight="1" x14ac:dyDescent="0.25">
      <c r="A438" s="20">
        <v>2019.0410999999999</v>
      </c>
      <c r="B438" s="20">
        <v>408.09</v>
      </c>
    </row>
    <row r="439" spans="1:2" ht="12.75" customHeight="1" x14ac:dyDescent="0.25">
      <c r="A439" s="20">
        <v>2019.126</v>
      </c>
      <c r="B439" s="20">
        <v>407.36</v>
      </c>
    </row>
    <row r="440" spans="1:2" ht="12.75" customHeight="1" x14ac:dyDescent="0.25">
      <c r="A440" s="20">
        <v>2019.2027</v>
      </c>
      <c r="B440" s="20">
        <v>407.91</v>
      </c>
    </row>
    <row r="441" spans="1:2" ht="12.75" customHeight="1" x14ac:dyDescent="0.25">
      <c r="A441" s="20">
        <v>2019.2877000000001</v>
      </c>
      <c r="B441" s="20">
        <v>408.02</v>
      </c>
    </row>
    <row r="442" spans="1:2" ht="12.75" customHeight="1" x14ac:dyDescent="0.25">
      <c r="A442" s="20">
        <v>2019.3698999999999</v>
      </c>
      <c r="B442" s="20">
        <v>407.45</v>
      </c>
    </row>
    <row r="443" spans="1:2" ht="12.75" customHeight="1" x14ac:dyDescent="0.25">
      <c r="A443" s="20">
        <v>2019.4548</v>
      </c>
      <c r="B443" s="20">
        <v>407.81</v>
      </c>
    </row>
    <row r="444" spans="1:2" ht="12.75" customHeight="1" x14ac:dyDescent="0.25">
      <c r="A444" s="20">
        <v>2019.537</v>
      </c>
      <c r="B444" s="20">
        <v>408.65</v>
      </c>
    </row>
    <row r="445" spans="1:2" ht="12.75" customHeight="1" x14ac:dyDescent="0.25">
      <c r="A445" s="20">
        <v>2019.6219000000001</v>
      </c>
      <c r="B445" s="20">
        <v>408.55</v>
      </c>
    </row>
    <row r="446" spans="1:2" ht="12.75" customHeight="1" x14ac:dyDescent="0.25">
      <c r="A446" s="20">
        <v>2019.7067999999999</v>
      </c>
      <c r="B446" s="20">
        <v>408.9</v>
      </c>
    </row>
    <row r="447" spans="1:2" ht="12.75" customHeight="1" x14ac:dyDescent="0.25">
      <c r="A447" s="20">
        <v>2019.789</v>
      </c>
      <c r="B447" s="20">
        <v>409.85</v>
      </c>
    </row>
    <row r="448" spans="1:2" ht="12.75" customHeight="1" x14ac:dyDescent="0.25">
      <c r="A448" s="20">
        <v>2019.874</v>
      </c>
      <c r="B448" s="20">
        <v>409.79</v>
      </c>
    </row>
    <row r="449" spans="1:3" ht="12.75" customHeight="1" x14ac:dyDescent="0.25">
      <c r="A449" s="20">
        <v>2019.9562000000001</v>
      </c>
      <c r="B449" s="20">
        <v>409.78</v>
      </c>
    </row>
    <row r="450" spans="1:3" ht="12.75" customHeight="1" x14ac:dyDescent="0.25">
      <c r="A450" s="20">
        <v>2020.0409999999999</v>
      </c>
      <c r="B450" s="24">
        <v>410.65</v>
      </c>
    </row>
    <row r="451" spans="1:3" ht="12.75" customHeight="1" x14ac:dyDescent="0.25">
      <c r="A451" s="20">
        <v>2020.1257000000001</v>
      </c>
      <c r="B451" s="24">
        <v>411.86</v>
      </c>
    </row>
    <row r="452" spans="1:3" ht="12.75" customHeight="1" x14ac:dyDescent="0.25">
      <c r="A452" s="20">
        <v>2020.2049</v>
      </c>
      <c r="B452" s="24">
        <v>409</v>
      </c>
    </row>
    <row r="453" spans="1:3" ht="12.75" customHeight="1" x14ac:dyDescent="0.25">
      <c r="A453" s="20">
        <v>2020.2896000000001</v>
      </c>
      <c r="B453" s="24">
        <v>409.88</v>
      </c>
    </row>
    <row r="454" spans="1:3" ht="12.75" customHeight="1" x14ac:dyDescent="0.25">
      <c r="A454" s="20">
        <v>2020.3715999999999</v>
      </c>
      <c r="B454" s="24">
        <v>409.73</v>
      </c>
    </row>
    <row r="455" spans="1:3" ht="12.75" customHeight="1" x14ac:dyDescent="0.25">
      <c r="A455" s="20">
        <v>2020.4563000000001</v>
      </c>
      <c r="B455" s="24">
        <v>409.9</v>
      </c>
    </row>
    <row r="456" spans="1:3" ht="12.75" customHeight="1" x14ac:dyDescent="0.25">
      <c r="A456" s="20">
        <v>2020.5382999999999</v>
      </c>
      <c r="B456" s="24">
        <v>410.25</v>
      </c>
    </row>
    <row r="457" spans="1:3" ht="12.75" customHeight="1" x14ac:dyDescent="0.25">
      <c r="A457" s="20">
        <v>2020.623</v>
      </c>
      <c r="B457" s="24">
        <v>410.62</v>
      </c>
      <c r="C457" s="37">
        <f>AVERAGE(B450:B461)</f>
        <v>410.69833333333332</v>
      </c>
    </row>
    <row r="458" spans="1:3" ht="12.75" customHeight="1" x14ac:dyDescent="0.25">
      <c r="A458" s="20">
        <v>2020.7076999999999</v>
      </c>
      <c r="B458" s="24">
        <v>410.94</v>
      </c>
    </row>
    <row r="459" spans="1:3" ht="12.75" customHeight="1" x14ac:dyDescent="0.25">
      <c r="A459" s="20">
        <v>2020.7896000000001</v>
      </c>
      <c r="B459" s="24">
        <v>411.32</v>
      </c>
    </row>
    <row r="460" spans="1:3" ht="12.75" customHeight="1" x14ac:dyDescent="0.25">
      <c r="A460" s="20">
        <v>2020.8742999999999</v>
      </c>
      <c r="B460" s="24">
        <v>411.84</v>
      </c>
    </row>
    <row r="461" spans="1:3" ht="12.75" customHeight="1" x14ac:dyDescent="0.25">
      <c r="A461" s="20">
        <v>2020.9563000000001</v>
      </c>
      <c r="B461" s="24">
        <v>412.39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G445"/>
  <sheetViews>
    <sheetView zoomScaleNormal="100" workbookViewId="0">
      <selection activeCell="G17" sqref="G17"/>
    </sheetView>
  </sheetViews>
  <sheetFormatPr baseColWidth="10" defaultColWidth="11.5546875" defaultRowHeight="13.2" x14ac:dyDescent="0.25"/>
  <cols>
    <col min="1" max="1" width="4.88671875" customWidth="1"/>
    <col min="2" max="2" width="14.33203125" style="20" customWidth="1"/>
    <col min="3" max="3" width="7.21875" style="20" customWidth="1"/>
    <col min="4" max="4" width="11.21875" style="20" customWidth="1"/>
    <col min="5" max="5" width="16.21875" style="20" customWidth="1"/>
  </cols>
  <sheetData>
    <row r="1" spans="1:6" ht="15" customHeight="1" x14ac:dyDescent="0.3">
      <c r="A1" s="103" t="s">
        <v>2159</v>
      </c>
      <c r="B1" s="24"/>
      <c r="C1" s="21"/>
      <c r="D1" s="21"/>
      <c r="E1" s="55" t="s">
        <v>2160</v>
      </c>
      <c r="F1" s="5"/>
    </row>
    <row r="2" spans="1:6" ht="12.75" customHeight="1" x14ac:dyDescent="0.25">
      <c r="A2" s="104" t="s">
        <v>2161</v>
      </c>
      <c r="B2" s="24"/>
      <c r="C2" s="105"/>
      <c r="D2" s="105"/>
      <c r="E2" s="55" t="s">
        <v>2162</v>
      </c>
      <c r="F2" s="5"/>
    </row>
    <row r="3" spans="1:6" ht="12.75" customHeight="1" x14ac:dyDescent="0.25">
      <c r="E3" s="55" t="s">
        <v>2163</v>
      </c>
      <c r="F3" s="5"/>
    </row>
    <row r="4" spans="1:6" ht="12.75" customHeight="1" x14ac:dyDescent="0.25">
      <c r="E4" s="79"/>
      <c r="F4" s="62"/>
    </row>
    <row r="5" spans="1:6" ht="12.75" customHeight="1" x14ac:dyDescent="0.25">
      <c r="A5" t="s">
        <v>2164</v>
      </c>
      <c r="B5" s="20">
        <v>1984</v>
      </c>
      <c r="C5" s="20">
        <v>4</v>
      </c>
      <c r="D5" s="20">
        <v>341.72</v>
      </c>
    </row>
    <row r="6" spans="1:6" ht="12.75" customHeight="1" x14ac:dyDescent="0.25">
      <c r="A6" t="s">
        <v>2164</v>
      </c>
      <c r="B6" s="20">
        <v>1984</v>
      </c>
      <c r="C6" s="20">
        <v>5</v>
      </c>
      <c r="D6" s="20">
        <v>341.82</v>
      </c>
    </row>
    <row r="7" spans="1:6" ht="12.75" customHeight="1" x14ac:dyDescent="0.25">
      <c r="A7" t="s">
        <v>2164</v>
      </c>
      <c r="B7" s="20">
        <v>1984</v>
      </c>
      <c r="C7" s="20">
        <v>6</v>
      </c>
      <c r="D7" s="20">
        <v>342.1</v>
      </c>
    </row>
    <row r="8" spans="1:6" ht="12.75" customHeight="1" x14ac:dyDescent="0.25">
      <c r="A8" t="s">
        <v>2164</v>
      </c>
      <c r="B8" s="20">
        <v>1984</v>
      </c>
      <c r="C8" s="20">
        <v>7</v>
      </c>
      <c r="D8" s="20">
        <v>342.91</v>
      </c>
    </row>
    <row r="9" spans="1:6" ht="12.75" customHeight="1" x14ac:dyDescent="0.25">
      <c r="A9" t="s">
        <v>2164</v>
      </c>
      <c r="B9" s="20">
        <v>1984</v>
      </c>
      <c r="C9" s="20">
        <v>8</v>
      </c>
      <c r="D9" s="20">
        <v>343.57</v>
      </c>
    </row>
    <row r="10" spans="1:6" ht="12.75" customHeight="1" x14ac:dyDescent="0.25">
      <c r="A10" t="s">
        <v>2164</v>
      </c>
      <c r="B10" s="20">
        <v>1984</v>
      </c>
      <c r="C10" s="20">
        <v>9</v>
      </c>
      <c r="D10" s="20">
        <v>343.39</v>
      </c>
    </row>
    <row r="11" spans="1:6" ht="12.75" customHeight="1" x14ac:dyDescent="0.25">
      <c r="A11" t="s">
        <v>2164</v>
      </c>
      <c r="B11" s="20">
        <v>1984</v>
      </c>
      <c r="C11" s="20">
        <v>10</v>
      </c>
      <c r="D11" s="20">
        <v>343.17</v>
      </c>
    </row>
    <row r="12" spans="1:6" ht="12.75" customHeight="1" x14ac:dyDescent="0.25">
      <c r="A12" t="s">
        <v>2164</v>
      </c>
      <c r="B12" s="20">
        <v>1984</v>
      </c>
      <c r="C12" s="20">
        <v>11</v>
      </c>
      <c r="D12" s="20">
        <v>343.08</v>
      </c>
    </row>
    <row r="13" spans="1:6" ht="12.75" customHeight="1" x14ac:dyDescent="0.25">
      <c r="A13" t="s">
        <v>2164</v>
      </c>
      <c r="B13" s="20">
        <v>1984</v>
      </c>
      <c r="C13" s="20">
        <v>12</v>
      </c>
      <c r="D13" s="20">
        <v>342.91</v>
      </c>
    </row>
    <row r="14" spans="1:6" ht="12.75" customHeight="1" x14ac:dyDescent="0.25">
      <c r="A14" t="s">
        <v>2164</v>
      </c>
      <c r="B14" s="20">
        <v>1985</v>
      </c>
      <c r="C14" s="20">
        <v>1</v>
      </c>
      <c r="D14" s="20">
        <v>342.72</v>
      </c>
    </row>
    <row r="15" spans="1:6" ht="12.75" customHeight="1" x14ac:dyDescent="0.25">
      <c r="A15" t="s">
        <v>2164</v>
      </c>
      <c r="B15" s="20">
        <v>1985</v>
      </c>
      <c r="C15" s="20">
        <v>2</v>
      </c>
      <c r="D15" s="20">
        <v>342.71</v>
      </c>
    </row>
    <row r="16" spans="1:6" ht="12.75" customHeight="1" x14ac:dyDescent="0.25">
      <c r="A16" t="s">
        <v>2164</v>
      </c>
      <c r="B16" s="20">
        <v>1985</v>
      </c>
      <c r="C16" s="20">
        <v>3</v>
      </c>
      <c r="D16" s="20">
        <v>342.85</v>
      </c>
    </row>
    <row r="17" spans="1:4" ht="12.75" customHeight="1" x14ac:dyDescent="0.25">
      <c r="A17" t="s">
        <v>2164</v>
      </c>
      <c r="B17" s="20">
        <v>1985</v>
      </c>
      <c r="C17" s="20">
        <v>4</v>
      </c>
      <c r="D17" s="20">
        <v>342.96</v>
      </c>
    </row>
    <row r="18" spans="1:4" ht="12.75" customHeight="1" x14ac:dyDescent="0.25">
      <c r="A18" t="s">
        <v>2164</v>
      </c>
      <c r="B18" s="20">
        <v>1985</v>
      </c>
      <c r="C18" s="20">
        <v>5</v>
      </c>
      <c r="D18" s="20">
        <v>343.12</v>
      </c>
    </row>
    <row r="19" spans="1:4" ht="12.75" customHeight="1" x14ac:dyDescent="0.25">
      <c r="A19" t="s">
        <v>2164</v>
      </c>
      <c r="B19" s="20">
        <v>1985</v>
      </c>
      <c r="C19" s="20">
        <v>6</v>
      </c>
      <c r="D19" s="20">
        <v>343.58</v>
      </c>
    </row>
    <row r="20" spans="1:4" ht="12.75" customHeight="1" x14ac:dyDescent="0.25">
      <c r="A20" t="s">
        <v>2164</v>
      </c>
      <c r="B20" s="20">
        <v>1985</v>
      </c>
      <c r="C20" s="20">
        <v>7</v>
      </c>
      <c r="D20" s="20">
        <v>344.1</v>
      </c>
    </row>
    <row r="21" spans="1:4" ht="12.75" customHeight="1" x14ac:dyDescent="0.25">
      <c r="A21" t="s">
        <v>2164</v>
      </c>
      <c r="B21" s="20">
        <v>1985</v>
      </c>
      <c r="C21" s="20">
        <v>8</v>
      </c>
      <c r="D21" s="20">
        <v>344.6</v>
      </c>
    </row>
    <row r="22" spans="1:4" ht="12.75" customHeight="1" x14ac:dyDescent="0.25">
      <c r="A22" t="s">
        <v>2164</v>
      </c>
      <c r="B22" s="20">
        <v>1985</v>
      </c>
      <c r="C22" s="20">
        <v>9</v>
      </c>
      <c r="D22" s="20">
        <v>344.78</v>
      </c>
    </row>
    <row r="23" spans="1:4" ht="12.75" customHeight="1" x14ac:dyDescent="0.25">
      <c r="A23" t="s">
        <v>2164</v>
      </c>
      <c r="B23" s="20">
        <v>1985</v>
      </c>
      <c r="C23" s="20">
        <v>10</v>
      </c>
      <c r="D23" s="20">
        <v>344.62</v>
      </c>
    </row>
    <row r="24" spans="1:4" ht="12.75" customHeight="1" x14ac:dyDescent="0.25">
      <c r="A24" t="s">
        <v>2164</v>
      </c>
      <c r="B24" s="20">
        <v>1985</v>
      </c>
      <c r="C24" s="20">
        <v>11</v>
      </c>
      <c r="D24" s="20">
        <v>344.47</v>
      </c>
    </row>
    <row r="25" spans="1:4" ht="12.75" customHeight="1" x14ac:dyDescent="0.25">
      <c r="A25" t="s">
        <v>2164</v>
      </c>
      <c r="B25" s="20">
        <v>1985</v>
      </c>
      <c r="C25" s="20">
        <v>12</v>
      </c>
      <c r="D25" s="20">
        <v>344.35</v>
      </c>
    </row>
    <row r="26" spans="1:4" ht="12.75" customHeight="1" x14ac:dyDescent="0.25">
      <c r="A26" t="s">
        <v>2164</v>
      </c>
      <c r="B26" s="20">
        <v>1986</v>
      </c>
      <c r="C26" s="20">
        <v>1</v>
      </c>
      <c r="D26" s="20">
        <v>344.24</v>
      </c>
    </row>
    <row r="27" spans="1:4" ht="12.75" customHeight="1" x14ac:dyDescent="0.25">
      <c r="A27" t="s">
        <v>2164</v>
      </c>
      <c r="B27" s="20">
        <v>1986</v>
      </c>
      <c r="C27" s="20">
        <v>2</v>
      </c>
      <c r="D27" s="20">
        <v>344.34</v>
      </c>
    </row>
    <row r="28" spans="1:4" ht="12.75" customHeight="1" x14ac:dyDescent="0.25">
      <c r="A28" t="s">
        <v>2164</v>
      </c>
      <c r="B28" s="20">
        <v>1986</v>
      </c>
      <c r="C28" s="20">
        <v>3</v>
      </c>
      <c r="D28" s="20">
        <v>344.39</v>
      </c>
    </row>
    <row r="29" spans="1:4" ht="12.75" customHeight="1" x14ac:dyDescent="0.25">
      <c r="A29" t="s">
        <v>2164</v>
      </c>
      <c r="B29" s="20">
        <v>1986</v>
      </c>
      <c r="C29" s="20">
        <v>4</v>
      </c>
      <c r="D29" s="20">
        <v>344.3</v>
      </c>
    </row>
    <row r="30" spans="1:4" ht="12.75" customHeight="1" x14ac:dyDescent="0.25">
      <c r="A30" t="s">
        <v>2164</v>
      </c>
      <c r="B30" s="20">
        <v>1986</v>
      </c>
      <c r="C30" s="20">
        <v>5</v>
      </c>
      <c r="D30" s="20">
        <v>344.47</v>
      </c>
    </row>
    <row r="31" spans="1:4" ht="12.75" customHeight="1" x14ac:dyDescent="0.25">
      <c r="A31" t="s">
        <v>2164</v>
      </c>
      <c r="B31" s="20">
        <v>1986</v>
      </c>
      <c r="C31" s="20">
        <v>6</v>
      </c>
      <c r="D31" s="20">
        <v>344.95</v>
      </c>
    </row>
    <row r="32" spans="1:4" ht="12.75" customHeight="1" x14ac:dyDescent="0.25">
      <c r="A32" t="s">
        <v>2164</v>
      </c>
      <c r="B32" s="20">
        <v>1986</v>
      </c>
      <c r="C32" s="20">
        <v>7</v>
      </c>
      <c r="D32" s="20">
        <v>345.34</v>
      </c>
    </row>
    <row r="33" spans="1:4" ht="12.75" customHeight="1" x14ac:dyDescent="0.25">
      <c r="A33" t="s">
        <v>2164</v>
      </c>
      <c r="B33" s="20">
        <v>1986</v>
      </c>
      <c r="C33" s="20">
        <v>8</v>
      </c>
      <c r="D33" s="20">
        <v>345.44</v>
      </c>
    </row>
    <row r="34" spans="1:4" ht="12.75" customHeight="1" x14ac:dyDescent="0.25">
      <c r="A34" t="s">
        <v>2164</v>
      </c>
      <c r="B34" s="20">
        <v>1986</v>
      </c>
      <c r="C34" s="20">
        <v>9</v>
      </c>
      <c r="D34" s="20">
        <v>345.6</v>
      </c>
    </row>
    <row r="35" spans="1:4" ht="12.75" customHeight="1" x14ac:dyDescent="0.25">
      <c r="A35" t="s">
        <v>2164</v>
      </c>
      <c r="B35" s="20">
        <v>1986</v>
      </c>
      <c r="C35" s="20">
        <v>10</v>
      </c>
      <c r="D35" s="20">
        <v>346.03</v>
      </c>
    </row>
    <row r="36" spans="1:4" ht="12.75" customHeight="1" x14ac:dyDescent="0.25">
      <c r="A36" t="s">
        <v>2164</v>
      </c>
      <c r="B36" s="20">
        <v>1986</v>
      </c>
      <c r="C36" s="20">
        <v>11</v>
      </c>
      <c r="D36" s="20">
        <v>346.14</v>
      </c>
    </row>
    <row r="37" spans="1:4" ht="12.75" customHeight="1" x14ac:dyDescent="0.25">
      <c r="A37" t="s">
        <v>2164</v>
      </c>
      <c r="B37" s="20">
        <v>1986</v>
      </c>
      <c r="C37" s="20">
        <v>12</v>
      </c>
      <c r="D37" s="20">
        <v>345.84</v>
      </c>
    </row>
    <row r="38" spans="1:4" ht="12.75" customHeight="1" x14ac:dyDescent="0.25">
      <c r="A38" t="s">
        <v>2164</v>
      </c>
      <c r="B38" s="20">
        <v>1987</v>
      </c>
      <c r="C38" s="20">
        <v>1</v>
      </c>
      <c r="D38" s="20">
        <v>345.49</v>
      </c>
    </row>
    <row r="39" spans="1:4" ht="12.75" customHeight="1" x14ac:dyDescent="0.25">
      <c r="A39" t="s">
        <v>2164</v>
      </c>
      <c r="B39" s="20">
        <v>1987</v>
      </c>
      <c r="C39" s="20">
        <v>2</v>
      </c>
      <c r="D39" s="20">
        <v>345.46</v>
      </c>
    </row>
    <row r="40" spans="1:4" ht="12.75" customHeight="1" x14ac:dyDescent="0.25">
      <c r="A40" t="s">
        <v>2164</v>
      </c>
      <c r="B40" s="20">
        <v>1987</v>
      </c>
      <c r="C40" s="20">
        <v>3</v>
      </c>
      <c r="D40" s="20">
        <v>345.68</v>
      </c>
    </row>
    <row r="41" spans="1:4" ht="12.75" customHeight="1" x14ac:dyDescent="0.25">
      <c r="A41" t="s">
        <v>2164</v>
      </c>
      <c r="B41" s="20">
        <v>1987</v>
      </c>
      <c r="C41" s="20">
        <v>4</v>
      </c>
      <c r="D41" s="20">
        <v>345.97</v>
      </c>
    </row>
    <row r="42" spans="1:4" ht="12.75" customHeight="1" x14ac:dyDescent="0.25">
      <c r="A42" t="s">
        <v>2164</v>
      </c>
      <c r="B42" s="20">
        <v>1987</v>
      </c>
      <c r="C42" s="20">
        <v>5</v>
      </c>
      <c r="D42" s="20">
        <v>346.45</v>
      </c>
    </row>
    <row r="43" spans="1:4" ht="12.75" customHeight="1" x14ac:dyDescent="0.25">
      <c r="A43" t="s">
        <v>2164</v>
      </c>
      <c r="B43" s="20">
        <v>1987</v>
      </c>
      <c r="C43" s="20">
        <v>6</v>
      </c>
      <c r="D43" s="20">
        <v>346.73</v>
      </c>
    </row>
    <row r="44" spans="1:4" ht="12.75" customHeight="1" x14ac:dyDescent="0.25">
      <c r="A44" t="s">
        <v>2164</v>
      </c>
      <c r="B44" s="20">
        <v>1987</v>
      </c>
      <c r="C44" s="20">
        <v>7</v>
      </c>
      <c r="D44" s="20">
        <v>346.8</v>
      </c>
    </row>
    <row r="45" spans="1:4" ht="12.75" customHeight="1" x14ac:dyDescent="0.25">
      <c r="A45" t="s">
        <v>2164</v>
      </c>
      <c r="B45" s="20">
        <v>1987</v>
      </c>
      <c r="C45" s="20">
        <v>8</v>
      </c>
      <c r="D45" s="20">
        <v>347.29</v>
      </c>
    </row>
    <row r="46" spans="1:4" ht="12.75" customHeight="1" x14ac:dyDescent="0.25">
      <c r="A46" t="s">
        <v>2164</v>
      </c>
      <c r="B46" s="20">
        <v>1987</v>
      </c>
      <c r="C46" s="20">
        <v>9</v>
      </c>
      <c r="D46" s="20">
        <v>347.75</v>
      </c>
    </row>
    <row r="47" spans="1:4" ht="12.75" customHeight="1" x14ac:dyDescent="0.25">
      <c r="A47" t="s">
        <v>2164</v>
      </c>
      <c r="B47" s="20">
        <v>1987</v>
      </c>
      <c r="C47" s="20">
        <v>10</v>
      </c>
      <c r="D47" s="20">
        <v>347.96</v>
      </c>
    </row>
    <row r="48" spans="1:4" ht="12.75" customHeight="1" x14ac:dyDescent="0.25">
      <c r="A48" t="s">
        <v>2164</v>
      </c>
      <c r="B48" s="20">
        <v>1987</v>
      </c>
      <c r="C48" s="20">
        <v>11</v>
      </c>
      <c r="D48" s="20">
        <v>347.87</v>
      </c>
    </row>
    <row r="49" spans="1:4" ht="12.75" customHeight="1" x14ac:dyDescent="0.25">
      <c r="A49" t="s">
        <v>2164</v>
      </c>
      <c r="B49" s="20">
        <v>1987</v>
      </c>
      <c r="C49" s="20">
        <v>12</v>
      </c>
      <c r="D49" s="20">
        <v>347.52</v>
      </c>
    </row>
    <row r="50" spans="1:4" ht="12.75" customHeight="1" x14ac:dyDescent="0.25">
      <c r="A50" t="s">
        <v>2164</v>
      </c>
      <c r="B50" s="20">
        <v>1988</v>
      </c>
      <c r="C50" s="20">
        <v>1</v>
      </c>
      <c r="D50" s="20">
        <v>347.76</v>
      </c>
    </row>
    <row r="51" spans="1:4" ht="12.75" customHeight="1" x14ac:dyDescent="0.25">
      <c r="A51" t="s">
        <v>2164</v>
      </c>
      <c r="B51" s="20">
        <v>1988</v>
      </c>
      <c r="C51" s="20">
        <v>2</v>
      </c>
      <c r="D51" s="20">
        <v>348.27</v>
      </c>
    </row>
    <row r="52" spans="1:4" ht="12.75" customHeight="1" x14ac:dyDescent="0.25">
      <c r="A52" t="s">
        <v>2164</v>
      </c>
      <c r="B52" s="20">
        <v>1988</v>
      </c>
      <c r="C52" s="20">
        <v>3</v>
      </c>
      <c r="D52" s="20">
        <v>348.34</v>
      </c>
    </row>
    <row r="53" spans="1:4" ht="12.75" customHeight="1" x14ac:dyDescent="0.25">
      <c r="A53" t="s">
        <v>2164</v>
      </c>
      <c r="B53" s="20">
        <v>1988</v>
      </c>
      <c r="C53" s="20">
        <v>4</v>
      </c>
      <c r="D53" s="20">
        <v>348.29</v>
      </c>
    </row>
    <row r="54" spans="1:4" ht="12.75" customHeight="1" x14ac:dyDescent="0.25">
      <c r="A54" t="s">
        <v>2164</v>
      </c>
      <c r="B54" s="20">
        <v>1988</v>
      </c>
      <c r="C54" s="20">
        <v>5</v>
      </c>
      <c r="D54" s="20">
        <v>348.57</v>
      </c>
    </row>
    <row r="55" spans="1:4" ht="12.75" customHeight="1" x14ac:dyDescent="0.25">
      <c r="A55" t="s">
        <v>2164</v>
      </c>
      <c r="B55" s="20">
        <v>1988</v>
      </c>
      <c r="C55" s="20">
        <v>6</v>
      </c>
      <c r="D55" s="20">
        <v>348.96</v>
      </c>
    </row>
    <row r="56" spans="1:4" ht="12.75" customHeight="1" x14ac:dyDescent="0.25">
      <c r="A56" t="s">
        <v>2164</v>
      </c>
      <c r="B56" s="20">
        <v>1988</v>
      </c>
      <c r="C56" s="20">
        <v>7</v>
      </c>
      <c r="D56" s="20">
        <v>349.47</v>
      </c>
    </row>
    <row r="57" spans="1:4" ht="12.75" customHeight="1" x14ac:dyDescent="0.25">
      <c r="A57" t="s">
        <v>2164</v>
      </c>
      <c r="B57" s="20">
        <v>1988</v>
      </c>
      <c r="C57" s="20">
        <v>8</v>
      </c>
      <c r="D57" s="20">
        <v>350.01</v>
      </c>
    </row>
    <row r="58" spans="1:4" ht="12.75" customHeight="1" x14ac:dyDescent="0.25">
      <c r="A58" t="s">
        <v>2164</v>
      </c>
      <c r="B58" s="20">
        <v>1988</v>
      </c>
      <c r="C58" s="20">
        <v>9</v>
      </c>
      <c r="D58" s="20">
        <v>350.03</v>
      </c>
    </row>
    <row r="59" spans="1:4" ht="12.75" customHeight="1" x14ac:dyDescent="0.25">
      <c r="A59" t="s">
        <v>2164</v>
      </c>
      <c r="B59" s="20">
        <v>1988</v>
      </c>
      <c r="C59" s="20">
        <v>10</v>
      </c>
      <c r="D59" s="20">
        <v>349.78</v>
      </c>
    </row>
    <row r="60" spans="1:4" ht="12.75" customHeight="1" x14ac:dyDescent="0.25">
      <c r="A60" t="s">
        <v>2164</v>
      </c>
      <c r="B60" s="20">
        <v>1988</v>
      </c>
      <c r="C60" s="20">
        <v>11</v>
      </c>
      <c r="D60" s="20">
        <v>349.8</v>
      </c>
    </row>
    <row r="61" spans="1:4" ht="12.75" customHeight="1" x14ac:dyDescent="0.25">
      <c r="A61" t="s">
        <v>2164</v>
      </c>
      <c r="B61" s="20">
        <v>1988</v>
      </c>
      <c r="C61" s="20">
        <v>12</v>
      </c>
      <c r="D61" s="20">
        <v>349.77</v>
      </c>
    </row>
    <row r="62" spans="1:4" ht="12.75" customHeight="1" x14ac:dyDescent="0.25">
      <c r="A62" t="s">
        <v>2164</v>
      </c>
      <c r="B62" s="20">
        <v>1989</v>
      </c>
      <c r="C62" s="20">
        <v>1</v>
      </c>
      <c r="D62" s="20">
        <v>349.78</v>
      </c>
    </row>
    <row r="63" spans="1:4" ht="12.75" customHeight="1" x14ac:dyDescent="0.25">
      <c r="A63" t="s">
        <v>2164</v>
      </c>
      <c r="B63" s="20">
        <v>1989</v>
      </c>
      <c r="C63" s="20">
        <v>2</v>
      </c>
      <c r="D63" s="20">
        <v>349.95</v>
      </c>
    </row>
    <row r="64" spans="1:4" ht="12.75" customHeight="1" x14ac:dyDescent="0.25">
      <c r="A64" t="s">
        <v>2164</v>
      </c>
      <c r="B64" s="20">
        <v>1989</v>
      </c>
      <c r="C64" s="20">
        <v>3</v>
      </c>
      <c r="D64" s="20">
        <v>350.03</v>
      </c>
    </row>
    <row r="65" spans="1:4" ht="12.75" customHeight="1" x14ac:dyDescent="0.25">
      <c r="A65" t="s">
        <v>2164</v>
      </c>
      <c r="B65" s="20">
        <v>1989</v>
      </c>
      <c r="C65" s="20">
        <v>4</v>
      </c>
      <c r="D65" s="20">
        <v>349.96</v>
      </c>
    </row>
    <row r="66" spans="1:4" ht="12.75" customHeight="1" x14ac:dyDescent="0.25">
      <c r="A66" t="s">
        <v>2164</v>
      </c>
      <c r="B66" s="20">
        <v>1989</v>
      </c>
      <c r="C66" s="20">
        <v>5</v>
      </c>
      <c r="D66" s="20">
        <v>350.21</v>
      </c>
    </row>
    <row r="67" spans="1:4" ht="12.75" customHeight="1" x14ac:dyDescent="0.25">
      <c r="A67" t="s">
        <v>2164</v>
      </c>
      <c r="B67" s="20">
        <v>1989</v>
      </c>
      <c r="C67" s="20">
        <v>6</v>
      </c>
      <c r="D67" s="20">
        <v>350.6</v>
      </c>
    </row>
    <row r="68" spans="1:4" ht="12.75" customHeight="1" x14ac:dyDescent="0.25">
      <c r="A68" t="s">
        <v>2164</v>
      </c>
      <c r="B68" s="20">
        <v>1989</v>
      </c>
      <c r="C68" s="20">
        <v>7</v>
      </c>
      <c r="D68" s="20">
        <v>350.51</v>
      </c>
    </row>
    <row r="69" spans="1:4" ht="12.75" customHeight="1" x14ac:dyDescent="0.25">
      <c r="A69" t="s">
        <v>2164</v>
      </c>
      <c r="B69" s="20">
        <v>1989</v>
      </c>
      <c r="C69" s="20">
        <v>8</v>
      </c>
      <c r="D69" s="20">
        <v>350.87</v>
      </c>
    </row>
    <row r="70" spans="1:4" ht="12.75" customHeight="1" x14ac:dyDescent="0.25">
      <c r="A70" t="s">
        <v>2164</v>
      </c>
      <c r="B70" s="20">
        <v>1989</v>
      </c>
      <c r="C70" s="20">
        <v>9</v>
      </c>
      <c r="D70" s="20">
        <v>351.28</v>
      </c>
    </row>
    <row r="71" spans="1:4" ht="12.75" customHeight="1" x14ac:dyDescent="0.25">
      <c r="A71" t="s">
        <v>2164</v>
      </c>
      <c r="B71" s="20">
        <v>1989</v>
      </c>
      <c r="C71" s="20">
        <v>10</v>
      </c>
      <c r="D71" s="20">
        <v>351.14</v>
      </c>
    </row>
    <row r="72" spans="1:4" ht="12.75" customHeight="1" x14ac:dyDescent="0.25">
      <c r="A72" t="s">
        <v>2164</v>
      </c>
      <c r="B72" s="20">
        <v>1989</v>
      </c>
      <c r="C72" s="20">
        <v>11</v>
      </c>
      <c r="D72" s="20">
        <v>351.02</v>
      </c>
    </row>
    <row r="73" spans="1:4" ht="12.75" customHeight="1" x14ac:dyDescent="0.25">
      <c r="A73" t="s">
        <v>2164</v>
      </c>
      <c r="B73" s="20">
        <v>1989</v>
      </c>
      <c r="C73" s="20">
        <v>12</v>
      </c>
      <c r="D73" s="20">
        <v>350.98</v>
      </c>
    </row>
    <row r="74" spans="1:4" ht="12.75" customHeight="1" x14ac:dyDescent="0.25">
      <c r="A74" t="s">
        <v>2164</v>
      </c>
      <c r="B74" s="20">
        <v>1990</v>
      </c>
      <c r="C74" s="20">
        <v>1</v>
      </c>
      <c r="D74" s="20">
        <v>350.95</v>
      </c>
    </row>
    <row r="75" spans="1:4" ht="12.75" customHeight="1" x14ac:dyDescent="0.25">
      <c r="A75" t="s">
        <v>2164</v>
      </c>
      <c r="B75" s="20">
        <v>1990</v>
      </c>
      <c r="C75" s="20">
        <v>2</v>
      </c>
      <c r="D75" s="20">
        <v>350.82</v>
      </c>
    </row>
    <row r="76" spans="1:4" ht="12.75" customHeight="1" x14ac:dyDescent="0.25">
      <c r="A76" t="s">
        <v>2164</v>
      </c>
      <c r="B76" s="20">
        <v>1990</v>
      </c>
      <c r="C76" s="20">
        <v>3</v>
      </c>
      <c r="D76" s="20">
        <v>350.78</v>
      </c>
    </row>
    <row r="77" spans="1:4" ht="12.75" customHeight="1" x14ac:dyDescent="0.25">
      <c r="A77" t="s">
        <v>2164</v>
      </c>
      <c r="B77" s="20">
        <v>1990</v>
      </c>
      <c r="C77" s="20">
        <v>4</v>
      </c>
      <c r="D77" s="20">
        <v>351.23</v>
      </c>
    </row>
    <row r="78" spans="1:4" ht="12.75" customHeight="1" x14ac:dyDescent="0.25">
      <c r="A78" t="s">
        <v>2164</v>
      </c>
      <c r="B78" s="20">
        <v>1990</v>
      </c>
      <c r="C78" s="20">
        <v>5</v>
      </c>
      <c r="D78" s="20">
        <v>351.49</v>
      </c>
    </row>
    <row r="79" spans="1:4" ht="12.75" customHeight="1" x14ac:dyDescent="0.25">
      <c r="A79" t="s">
        <v>2164</v>
      </c>
      <c r="B79" s="20">
        <v>1990</v>
      </c>
      <c r="C79" s="20">
        <v>6</v>
      </c>
      <c r="D79" s="20">
        <v>351.69</v>
      </c>
    </row>
    <row r="80" spans="1:4" ht="12.75" customHeight="1" x14ac:dyDescent="0.25">
      <c r="A80" t="s">
        <v>2164</v>
      </c>
      <c r="B80" s="20">
        <v>1990</v>
      </c>
      <c r="C80" s="20">
        <v>7</v>
      </c>
      <c r="D80" s="20">
        <v>352.13</v>
      </c>
    </row>
    <row r="81" spans="1:4" ht="12.75" customHeight="1" x14ac:dyDescent="0.25">
      <c r="A81" t="s">
        <v>2164</v>
      </c>
      <c r="B81" s="20">
        <v>1990</v>
      </c>
      <c r="C81" s="20">
        <v>8</v>
      </c>
      <c r="D81" s="20">
        <v>352.56</v>
      </c>
    </row>
    <row r="82" spans="1:4" ht="12.75" customHeight="1" x14ac:dyDescent="0.25">
      <c r="A82" t="s">
        <v>2164</v>
      </c>
      <c r="B82" s="20">
        <v>1990</v>
      </c>
      <c r="C82" s="20">
        <v>9</v>
      </c>
      <c r="D82" s="20">
        <v>352.72</v>
      </c>
    </row>
    <row r="83" spans="1:4" ht="12.75" customHeight="1" x14ac:dyDescent="0.25">
      <c r="A83" t="s">
        <v>2164</v>
      </c>
      <c r="B83" s="20">
        <v>1990</v>
      </c>
      <c r="C83" s="20">
        <v>10</v>
      </c>
      <c r="D83" s="20">
        <v>352.63</v>
      </c>
    </row>
    <row r="84" spans="1:4" ht="12.75" customHeight="1" x14ac:dyDescent="0.25">
      <c r="A84" t="s">
        <v>2164</v>
      </c>
      <c r="B84" s="20">
        <v>1990</v>
      </c>
      <c r="C84" s="20">
        <v>11</v>
      </c>
      <c r="D84" s="20">
        <v>352.6</v>
      </c>
    </row>
    <row r="85" spans="1:4" ht="12.75" customHeight="1" x14ac:dyDescent="0.25">
      <c r="A85" t="s">
        <v>2164</v>
      </c>
      <c r="B85" s="20">
        <v>1990</v>
      </c>
      <c r="C85" s="20">
        <v>12</v>
      </c>
      <c r="D85" s="20">
        <v>352.67</v>
      </c>
    </row>
    <row r="86" spans="1:4" ht="12.75" customHeight="1" x14ac:dyDescent="0.25">
      <c r="A86" t="s">
        <v>2164</v>
      </c>
      <c r="B86" s="20">
        <v>1991</v>
      </c>
      <c r="C86" s="20">
        <v>1</v>
      </c>
      <c r="D86" s="20">
        <v>352.63</v>
      </c>
    </row>
    <row r="87" spans="1:4" ht="12.75" customHeight="1" x14ac:dyDescent="0.25">
      <c r="A87" t="s">
        <v>2164</v>
      </c>
      <c r="B87" s="20">
        <v>1991</v>
      </c>
      <c r="C87" s="20">
        <v>2</v>
      </c>
      <c r="D87" s="20">
        <v>352.47</v>
      </c>
    </row>
    <row r="88" spans="1:4" ht="12.75" customHeight="1" x14ac:dyDescent="0.25">
      <c r="A88" t="s">
        <v>2164</v>
      </c>
      <c r="B88" s="20">
        <v>1991</v>
      </c>
      <c r="C88" s="20">
        <v>3</v>
      </c>
      <c r="D88" s="20">
        <v>352.51</v>
      </c>
    </row>
    <row r="89" spans="1:4" ht="12.75" customHeight="1" x14ac:dyDescent="0.25">
      <c r="A89" t="s">
        <v>2164</v>
      </c>
      <c r="B89" s="20">
        <v>1991</v>
      </c>
      <c r="C89" s="20">
        <v>4</v>
      </c>
      <c r="D89" s="20">
        <v>352.79</v>
      </c>
    </row>
    <row r="90" spans="1:4" ht="12.75" customHeight="1" x14ac:dyDescent="0.25">
      <c r="A90" t="s">
        <v>2164</v>
      </c>
      <c r="B90" s="20">
        <v>1991</v>
      </c>
      <c r="C90" s="20">
        <v>5</v>
      </c>
      <c r="D90" s="20">
        <v>352.89</v>
      </c>
    </row>
    <row r="91" spans="1:4" ht="12.75" customHeight="1" x14ac:dyDescent="0.25">
      <c r="A91" t="s">
        <v>2164</v>
      </c>
      <c r="B91" s="20">
        <v>1991</v>
      </c>
      <c r="C91" s="20">
        <v>6</v>
      </c>
      <c r="D91" s="20">
        <v>353</v>
      </c>
    </row>
    <row r="92" spans="1:4" ht="12.75" customHeight="1" x14ac:dyDescent="0.25">
      <c r="A92" t="s">
        <v>2164</v>
      </c>
      <c r="B92" s="20">
        <v>1991</v>
      </c>
      <c r="C92" s="20">
        <v>7</v>
      </c>
      <c r="D92" s="20">
        <v>353.36</v>
      </c>
    </row>
    <row r="93" spans="1:4" ht="12.75" customHeight="1" x14ac:dyDescent="0.25">
      <c r="A93" t="s">
        <v>2164</v>
      </c>
      <c r="B93" s="20">
        <v>1991</v>
      </c>
      <c r="C93" s="20">
        <v>8</v>
      </c>
      <c r="D93" s="20">
        <v>353.69</v>
      </c>
    </row>
    <row r="94" spans="1:4" ht="12.75" customHeight="1" x14ac:dyDescent="0.25">
      <c r="A94" t="s">
        <v>2164</v>
      </c>
      <c r="B94" s="20">
        <v>1991</v>
      </c>
      <c r="C94" s="20">
        <v>9</v>
      </c>
      <c r="D94" s="20">
        <v>353.64</v>
      </c>
    </row>
    <row r="95" spans="1:4" ht="12.75" customHeight="1" x14ac:dyDescent="0.25">
      <c r="A95" t="s">
        <v>2164</v>
      </c>
      <c r="B95" s="20">
        <v>1991</v>
      </c>
      <c r="C95" s="20">
        <v>10</v>
      </c>
      <c r="D95" s="20">
        <v>353.19</v>
      </c>
    </row>
    <row r="96" spans="1:4" ht="12.75" customHeight="1" x14ac:dyDescent="0.25">
      <c r="A96" t="s">
        <v>2164</v>
      </c>
      <c r="B96" s="20">
        <v>1991</v>
      </c>
      <c r="C96" s="20">
        <v>11</v>
      </c>
      <c r="D96" s="20">
        <v>353.13</v>
      </c>
    </row>
    <row r="97" spans="1:7" ht="12.75" customHeight="1" x14ac:dyDescent="0.25">
      <c r="A97" t="s">
        <v>2164</v>
      </c>
      <c r="B97" s="20">
        <v>1991</v>
      </c>
      <c r="C97" s="20">
        <v>12</v>
      </c>
      <c r="D97" s="20">
        <v>353.05</v>
      </c>
    </row>
    <row r="98" spans="1:7" ht="12.75" customHeight="1" x14ac:dyDescent="0.25">
      <c r="A98" t="s">
        <v>2164</v>
      </c>
      <c r="B98" s="20">
        <v>1992</v>
      </c>
      <c r="C98" s="20">
        <v>1</v>
      </c>
      <c r="D98" s="20">
        <v>352.81</v>
      </c>
    </row>
    <row r="99" spans="1:7" ht="12.75" customHeight="1" x14ac:dyDescent="0.25">
      <c r="A99" t="s">
        <v>2164</v>
      </c>
      <c r="B99" s="20">
        <v>1992</v>
      </c>
      <c r="C99" s="20">
        <v>2</v>
      </c>
      <c r="D99" s="20">
        <v>352.73</v>
      </c>
    </row>
    <row r="100" spans="1:7" ht="12.75" customHeight="1" x14ac:dyDescent="0.25">
      <c r="A100" t="s">
        <v>2164</v>
      </c>
      <c r="B100" s="20">
        <v>1992</v>
      </c>
      <c r="C100" s="20">
        <v>3</v>
      </c>
      <c r="D100" s="27">
        <v>352.7</v>
      </c>
    </row>
    <row r="101" spans="1:7" ht="12.75" customHeight="1" x14ac:dyDescent="0.25">
      <c r="A101" t="s">
        <v>2164</v>
      </c>
      <c r="B101" s="20">
        <v>1992</v>
      </c>
      <c r="C101" s="20">
        <v>4</v>
      </c>
      <c r="D101" s="27">
        <v>353.15</v>
      </c>
    </row>
    <row r="102" spans="1:7" ht="12.75" customHeight="1" x14ac:dyDescent="0.25">
      <c r="A102" t="s">
        <v>2164</v>
      </c>
      <c r="B102" s="20">
        <v>1992</v>
      </c>
      <c r="C102" s="20">
        <v>5</v>
      </c>
      <c r="D102" s="27">
        <v>353.75</v>
      </c>
    </row>
    <row r="103" spans="1:7" ht="12.75" customHeight="1" x14ac:dyDescent="0.25">
      <c r="A103" t="s">
        <v>2164</v>
      </c>
      <c r="B103" s="20">
        <v>1992</v>
      </c>
      <c r="C103" s="20">
        <v>6</v>
      </c>
      <c r="D103" s="27">
        <v>354.06</v>
      </c>
    </row>
    <row r="104" spans="1:7" ht="15" customHeight="1" x14ac:dyDescent="0.3">
      <c r="A104" t="s">
        <v>2164</v>
      </c>
      <c r="B104" s="20">
        <v>1992</v>
      </c>
      <c r="C104" s="20">
        <v>7</v>
      </c>
      <c r="D104" s="27">
        <v>354.41</v>
      </c>
      <c r="E104" s="11">
        <f>AVERAGE(D100:D111)</f>
        <v>354.10833333333335</v>
      </c>
    </row>
    <row r="105" spans="1:7" ht="12.75" customHeight="1" x14ac:dyDescent="0.25">
      <c r="A105" t="s">
        <v>2164</v>
      </c>
      <c r="B105" s="20">
        <v>1992</v>
      </c>
      <c r="C105" s="20">
        <v>8</v>
      </c>
      <c r="D105" s="27">
        <v>354.76</v>
      </c>
    </row>
    <row r="106" spans="1:7" ht="12.75" customHeight="1" x14ac:dyDescent="0.25">
      <c r="A106" t="s">
        <v>2164</v>
      </c>
      <c r="B106" s="20">
        <v>1992</v>
      </c>
      <c r="C106" s="20">
        <v>9</v>
      </c>
      <c r="D106" s="27">
        <v>354.91</v>
      </c>
    </row>
    <row r="107" spans="1:7" ht="12.75" customHeight="1" x14ac:dyDescent="0.25">
      <c r="A107" t="s">
        <v>2164</v>
      </c>
      <c r="B107" s="20">
        <v>1992</v>
      </c>
      <c r="C107" s="20">
        <v>10</v>
      </c>
      <c r="D107" s="27">
        <v>354.81</v>
      </c>
    </row>
    <row r="108" spans="1:7" ht="12.75" customHeight="1" x14ac:dyDescent="0.25">
      <c r="A108" t="s">
        <v>2164</v>
      </c>
      <c r="B108" s="20">
        <v>1992</v>
      </c>
      <c r="C108" s="20">
        <v>11</v>
      </c>
      <c r="D108" s="27">
        <v>354.52</v>
      </c>
    </row>
    <row r="109" spans="1:7" ht="12.75" customHeight="1" x14ac:dyDescent="0.25">
      <c r="A109" t="s">
        <v>2164</v>
      </c>
      <c r="B109" s="20">
        <v>1992</v>
      </c>
      <c r="C109" s="20">
        <v>12</v>
      </c>
      <c r="D109" s="27">
        <v>354.3</v>
      </c>
    </row>
    <row r="110" spans="1:7" ht="12.75" customHeight="1" x14ac:dyDescent="0.25">
      <c r="A110" t="s">
        <v>2164</v>
      </c>
      <c r="B110" s="20">
        <v>1993</v>
      </c>
      <c r="C110" s="20">
        <v>1</v>
      </c>
      <c r="D110" s="27">
        <v>353.96</v>
      </c>
      <c r="E110" s="137">
        <f>D110-D98</f>
        <v>1.1499999999999773</v>
      </c>
    </row>
    <row r="111" spans="1:7" ht="12.75" customHeight="1" x14ac:dyDescent="0.25">
      <c r="A111" t="s">
        <v>2164</v>
      </c>
      <c r="B111" s="20">
        <v>1993</v>
      </c>
      <c r="C111" s="20">
        <v>2</v>
      </c>
      <c r="D111" s="27">
        <v>353.97</v>
      </c>
      <c r="E111" s="137">
        <f>D111-D99</f>
        <v>1.2400000000000091</v>
      </c>
    </row>
    <row r="112" spans="1:7" ht="15" customHeight="1" x14ac:dyDescent="0.3">
      <c r="A112" t="s">
        <v>2164</v>
      </c>
      <c r="B112" s="20">
        <v>1993</v>
      </c>
      <c r="C112" s="20">
        <v>3</v>
      </c>
      <c r="D112" s="20">
        <v>354.25</v>
      </c>
      <c r="E112" s="137">
        <f>D112-D100</f>
        <v>1.5500000000000114</v>
      </c>
      <c r="F112" s="141">
        <f>AVERAGE(E110:E114)</f>
        <v>1.0720000000000141</v>
      </c>
      <c r="G112" s="45"/>
    </row>
    <row r="113" spans="1:5" ht="12.75" customHeight="1" x14ac:dyDescent="0.25">
      <c r="A113" t="s">
        <v>2164</v>
      </c>
      <c r="B113" s="20">
        <v>1993</v>
      </c>
      <c r="C113" s="20">
        <v>4</v>
      </c>
      <c r="D113" s="20">
        <v>354.16</v>
      </c>
      <c r="E113" s="137">
        <f>D113-D101</f>
        <v>1.0100000000000477</v>
      </c>
    </row>
    <row r="114" spans="1:5" ht="12.75" customHeight="1" x14ac:dyDescent="0.25">
      <c r="A114" t="s">
        <v>2164</v>
      </c>
      <c r="B114" s="20">
        <v>1993</v>
      </c>
      <c r="C114" s="20">
        <v>5</v>
      </c>
      <c r="D114" s="20">
        <v>354.16</v>
      </c>
      <c r="E114" s="137">
        <f>D114-D102</f>
        <v>0.41000000000002501</v>
      </c>
    </row>
    <row r="115" spans="1:5" ht="12.75" customHeight="1" x14ac:dyDescent="0.25">
      <c r="A115" t="s">
        <v>2164</v>
      </c>
      <c r="B115" s="20">
        <v>1993</v>
      </c>
      <c r="C115" s="20">
        <v>6</v>
      </c>
      <c r="D115" s="20">
        <v>354.57</v>
      </c>
    </row>
    <row r="116" spans="1:5" ht="12.75" customHeight="1" x14ac:dyDescent="0.25">
      <c r="A116" t="s">
        <v>2164</v>
      </c>
      <c r="B116" s="20">
        <v>1993</v>
      </c>
      <c r="C116" s="20">
        <v>7</v>
      </c>
      <c r="D116" s="20">
        <v>355.14</v>
      </c>
    </row>
    <row r="117" spans="1:5" ht="12.75" customHeight="1" x14ac:dyDescent="0.25">
      <c r="A117" t="s">
        <v>2164</v>
      </c>
      <c r="B117" s="20">
        <v>1993</v>
      </c>
      <c r="C117" s="20">
        <v>8</v>
      </c>
      <c r="D117" s="20">
        <v>355.73</v>
      </c>
    </row>
    <row r="118" spans="1:5" ht="12.75" customHeight="1" x14ac:dyDescent="0.25">
      <c r="A118" t="s">
        <v>2164</v>
      </c>
      <c r="B118" s="20">
        <v>1993</v>
      </c>
      <c r="C118" s="20">
        <v>9</v>
      </c>
      <c r="D118" s="20">
        <v>355.92</v>
      </c>
    </row>
    <row r="119" spans="1:5" ht="12.75" customHeight="1" x14ac:dyDescent="0.25">
      <c r="A119" t="s">
        <v>2164</v>
      </c>
      <c r="B119" s="20">
        <v>1993</v>
      </c>
      <c r="C119" s="20">
        <v>10</v>
      </c>
      <c r="D119" s="20">
        <v>355.75</v>
      </c>
    </row>
    <row r="120" spans="1:5" ht="12.75" customHeight="1" x14ac:dyDescent="0.25">
      <c r="A120" t="s">
        <v>2164</v>
      </c>
      <c r="B120" s="20">
        <v>1993</v>
      </c>
      <c r="C120" s="20">
        <v>11</v>
      </c>
      <c r="D120" s="20">
        <v>355.61</v>
      </c>
    </row>
    <row r="121" spans="1:5" ht="12.75" customHeight="1" x14ac:dyDescent="0.25">
      <c r="A121" t="s">
        <v>2164</v>
      </c>
      <c r="B121" s="20">
        <v>1993</v>
      </c>
      <c r="C121" s="20">
        <v>12</v>
      </c>
      <c r="D121" s="20">
        <v>355.47</v>
      </c>
    </row>
    <row r="122" spans="1:5" ht="12.75" customHeight="1" x14ac:dyDescent="0.25">
      <c r="A122" t="s">
        <v>2164</v>
      </c>
      <c r="B122" s="20">
        <v>1994</v>
      </c>
      <c r="C122" s="20">
        <v>1</v>
      </c>
      <c r="D122" s="20">
        <v>355.19</v>
      </c>
    </row>
    <row r="123" spans="1:5" ht="12.75" customHeight="1" x14ac:dyDescent="0.25">
      <c r="A123" t="s">
        <v>2164</v>
      </c>
      <c r="B123" s="20">
        <v>1994</v>
      </c>
      <c r="C123" s="20">
        <v>2</v>
      </c>
      <c r="D123" s="20">
        <v>355.26</v>
      </c>
    </row>
    <row r="124" spans="1:5" ht="12.75" customHeight="1" x14ac:dyDescent="0.25">
      <c r="A124" t="s">
        <v>2164</v>
      </c>
      <c r="B124" s="20">
        <v>1994</v>
      </c>
      <c r="C124" s="20">
        <v>3</v>
      </c>
      <c r="D124" s="20">
        <v>355.56</v>
      </c>
    </row>
    <row r="125" spans="1:5" ht="12.75" customHeight="1" x14ac:dyDescent="0.25">
      <c r="A125" t="s">
        <v>2164</v>
      </c>
      <c r="B125" s="20">
        <v>1994</v>
      </c>
      <c r="C125" s="20">
        <v>4</v>
      </c>
      <c r="D125" s="20">
        <v>355.74</v>
      </c>
    </row>
    <row r="126" spans="1:5" ht="12.75" customHeight="1" x14ac:dyDescent="0.25">
      <c r="A126" t="s">
        <v>2164</v>
      </c>
      <c r="B126" s="20">
        <v>1994</v>
      </c>
      <c r="C126" s="20">
        <v>5</v>
      </c>
      <c r="D126" s="20">
        <v>355.83</v>
      </c>
    </row>
    <row r="127" spans="1:5" ht="12.75" customHeight="1" x14ac:dyDescent="0.25">
      <c r="A127" t="s">
        <v>2164</v>
      </c>
      <c r="B127" s="20">
        <v>1994</v>
      </c>
      <c r="C127" s="20">
        <v>6</v>
      </c>
      <c r="D127" s="20">
        <v>356.02</v>
      </c>
    </row>
    <row r="128" spans="1:5" ht="12.75" customHeight="1" x14ac:dyDescent="0.25">
      <c r="A128" t="s">
        <v>2164</v>
      </c>
      <c r="B128" s="20">
        <v>1994</v>
      </c>
      <c r="C128" s="20">
        <v>7</v>
      </c>
      <c r="D128" s="20">
        <v>356.64</v>
      </c>
    </row>
    <row r="129" spans="1:5" ht="12.75" customHeight="1" x14ac:dyDescent="0.25">
      <c r="A129" t="s">
        <v>2164</v>
      </c>
      <c r="B129" s="20">
        <v>1994</v>
      </c>
      <c r="C129" s="20">
        <v>8</v>
      </c>
      <c r="D129" s="20">
        <v>357.1</v>
      </c>
    </row>
    <row r="130" spans="1:5" ht="12.75" customHeight="1" x14ac:dyDescent="0.25">
      <c r="A130" t="s">
        <v>2164</v>
      </c>
      <c r="B130" s="20">
        <v>1994</v>
      </c>
      <c r="C130" s="20">
        <v>9</v>
      </c>
      <c r="D130" s="20">
        <v>357.25</v>
      </c>
    </row>
    <row r="131" spans="1:5" ht="12.75" customHeight="1" x14ac:dyDescent="0.25">
      <c r="A131" t="s">
        <v>2164</v>
      </c>
      <c r="B131" s="20">
        <v>1994</v>
      </c>
      <c r="C131" s="20">
        <v>10</v>
      </c>
      <c r="D131" s="20">
        <v>357.33</v>
      </c>
    </row>
    <row r="132" spans="1:5" ht="12.75" customHeight="1" x14ac:dyDescent="0.25">
      <c r="A132" t="s">
        <v>2164</v>
      </c>
      <c r="B132" s="20">
        <v>1994</v>
      </c>
      <c r="C132" s="20">
        <v>11</v>
      </c>
      <c r="D132" s="20">
        <v>357.34</v>
      </c>
    </row>
    <row r="133" spans="1:5" ht="12.75" customHeight="1" x14ac:dyDescent="0.25">
      <c r="A133" t="s">
        <v>2164</v>
      </c>
      <c r="B133" s="20">
        <v>1994</v>
      </c>
      <c r="C133" s="20">
        <v>12</v>
      </c>
      <c r="D133" s="20">
        <v>357.26</v>
      </c>
    </row>
    <row r="134" spans="1:5" ht="12.75" customHeight="1" x14ac:dyDescent="0.25">
      <c r="A134" t="s">
        <v>2164</v>
      </c>
      <c r="B134" s="20">
        <v>1995</v>
      </c>
      <c r="C134" s="20">
        <v>1</v>
      </c>
      <c r="D134" s="28">
        <v>357.3</v>
      </c>
    </row>
    <row r="135" spans="1:5" ht="12.75" customHeight="1" x14ac:dyDescent="0.25">
      <c r="A135" t="s">
        <v>2164</v>
      </c>
      <c r="B135" s="20">
        <v>1995</v>
      </c>
      <c r="C135" s="20">
        <v>2</v>
      </c>
      <c r="D135" s="28">
        <v>357.45</v>
      </c>
    </row>
    <row r="136" spans="1:5" ht="12.75" customHeight="1" x14ac:dyDescent="0.25">
      <c r="A136" t="s">
        <v>2164</v>
      </c>
      <c r="B136" s="20">
        <v>1995</v>
      </c>
      <c r="C136" s="20">
        <v>3</v>
      </c>
      <c r="D136" s="28">
        <v>357.52</v>
      </c>
    </row>
    <row r="137" spans="1:5" ht="12.75" customHeight="1" x14ac:dyDescent="0.25">
      <c r="A137" t="s">
        <v>2164</v>
      </c>
      <c r="B137" s="20">
        <v>1995</v>
      </c>
      <c r="C137" s="20">
        <v>4</v>
      </c>
      <c r="D137" s="28">
        <v>357.61</v>
      </c>
    </row>
    <row r="138" spans="1:5" ht="12.75" customHeight="1" x14ac:dyDescent="0.25">
      <c r="A138" t="s">
        <v>2164</v>
      </c>
      <c r="B138" s="20">
        <v>1995</v>
      </c>
      <c r="C138" s="20">
        <v>5</v>
      </c>
      <c r="D138" s="28">
        <v>357.83</v>
      </c>
    </row>
    <row r="139" spans="1:5" ht="12.75" customHeight="1" x14ac:dyDescent="0.25">
      <c r="A139" t="s">
        <v>2164</v>
      </c>
      <c r="B139" s="20">
        <v>1995</v>
      </c>
      <c r="C139" s="20">
        <v>6</v>
      </c>
      <c r="D139" s="28">
        <v>358.26</v>
      </c>
      <c r="E139" s="29">
        <f>AVERAGE(D134:D145)</f>
        <v>358.41166666666669</v>
      </c>
    </row>
    <row r="140" spans="1:5" ht="12.75" customHeight="1" x14ac:dyDescent="0.25">
      <c r="A140" t="s">
        <v>2164</v>
      </c>
      <c r="B140" s="20">
        <v>1995</v>
      </c>
      <c r="C140" s="20">
        <v>7</v>
      </c>
      <c r="D140" s="28">
        <v>358.76</v>
      </c>
    </row>
    <row r="141" spans="1:5" ht="12.75" customHeight="1" x14ac:dyDescent="0.25">
      <c r="A141" t="s">
        <v>2164</v>
      </c>
      <c r="B141" s="20">
        <v>1995</v>
      </c>
      <c r="C141" s="20">
        <v>8</v>
      </c>
      <c r="D141" s="28">
        <v>359.06</v>
      </c>
    </row>
    <row r="142" spans="1:5" ht="12.75" customHeight="1" x14ac:dyDescent="0.25">
      <c r="A142" t="s">
        <v>2164</v>
      </c>
      <c r="B142" s="20">
        <v>1995</v>
      </c>
      <c r="C142" s="20">
        <v>9</v>
      </c>
      <c r="D142" s="28">
        <v>359.2</v>
      </c>
    </row>
    <row r="143" spans="1:5" ht="12.75" customHeight="1" x14ac:dyDescent="0.25">
      <c r="A143" t="s">
        <v>2164</v>
      </c>
      <c r="B143" s="20">
        <v>1995</v>
      </c>
      <c r="C143" s="20">
        <v>10</v>
      </c>
      <c r="D143" s="28">
        <v>359.15</v>
      </c>
    </row>
    <row r="144" spans="1:5" ht="12.75" customHeight="1" x14ac:dyDescent="0.25">
      <c r="A144" t="s">
        <v>2164</v>
      </c>
      <c r="B144" s="20">
        <v>1995</v>
      </c>
      <c r="C144" s="20">
        <v>11</v>
      </c>
      <c r="D144" s="28">
        <v>359.22</v>
      </c>
    </row>
    <row r="145" spans="1:4" ht="12.75" customHeight="1" x14ac:dyDescent="0.25">
      <c r="A145" t="s">
        <v>2164</v>
      </c>
      <c r="B145" s="20">
        <v>1995</v>
      </c>
      <c r="C145" s="20">
        <v>12</v>
      </c>
      <c r="D145" s="28">
        <v>359.58</v>
      </c>
    </row>
    <row r="146" spans="1:4" ht="12.75" customHeight="1" x14ac:dyDescent="0.25">
      <c r="A146" t="s">
        <v>2164</v>
      </c>
      <c r="B146" s="20">
        <v>1996</v>
      </c>
      <c r="C146" s="20">
        <v>1</v>
      </c>
      <c r="D146" s="20">
        <v>359.55</v>
      </c>
    </row>
    <row r="147" spans="1:4" ht="12.75" customHeight="1" x14ac:dyDescent="0.25">
      <c r="A147" t="s">
        <v>2164</v>
      </c>
      <c r="B147" s="20">
        <v>1996</v>
      </c>
      <c r="C147" s="20">
        <v>2</v>
      </c>
      <c r="D147" s="20">
        <v>359.34</v>
      </c>
    </row>
    <row r="148" spans="1:4" ht="12.75" customHeight="1" x14ac:dyDescent="0.25">
      <c r="A148" t="s">
        <v>2164</v>
      </c>
      <c r="B148" s="20">
        <v>1996</v>
      </c>
      <c r="C148" s="20">
        <v>3</v>
      </c>
      <c r="D148" s="20">
        <v>359.3</v>
      </c>
    </row>
    <row r="149" spans="1:4" ht="12.75" customHeight="1" x14ac:dyDescent="0.25">
      <c r="A149" t="s">
        <v>2164</v>
      </c>
      <c r="B149" s="20">
        <v>1996</v>
      </c>
      <c r="C149" s="20">
        <v>4</v>
      </c>
      <c r="D149" s="20">
        <v>359.31</v>
      </c>
    </row>
    <row r="150" spans="1:4" ht="12.75" customHeight="1" x14ac:dyDescent="0.25">
      <c r="A150" t="s">
        <v>2164</v>
      </c>
      <c r="B150" s="20">
        <v>1996</v>
      </c>
      <c r="C150" s="20">
        <v>5</v>
      </c>
      <c r="D150" s="20">
        <v>359.58</v>
      </c>
    </row>
    <row r="151" spans="1:4" ht="12.75" customHeight="1" x14ac:dyDescent="0.25">
      <c r="A151" t="s">
        <v>2164</v>
      </c>
      <c r="B151" s="20">
        <v>1996</v>
      </c>
      <c r="C151" s="20">
        <v>6</v>
      </c>
      <c r="D151" s="20">
        <v>359.94</v>
      </c>
    </row>
    <row r="152" spans="1:4" ht="12.75" customHeight="1" x14ac:dyDescent="0.25">
      <c r="A152" t="s">
        <v>2164</v>
      </c>
      <c r="B152" s="20">
        <v>1996</v>
      </c>
      <c r="C152" s="20">
        <v>7</v>
      </c>
      <c r="D152" s="20">
        <v>360.19</v>
      </c>
    </row>
    <row r="153" spans="1:4" ht="12.75" customHeight="1" x14ac:dyDescent="0.25">
      <c r="A153" t="s">
        <v>2164</v>
      </c>
      <c r="B153" s="20">
        <v>1996</v>
      </c>
      <c r="C153" s="20">
        <v>8</v>
      </c>
      <c r="D153" s="20">
        <v>360.63</v>
      </c>
    </row>
    <row r="154" spans="1:4" ht="12.75" customHeight="1" x14ac:dyDescent="0.25">
      <c r="A154" t="s">
        <v>2164</v>
      </c>
      <c r="B154" s="20">
        <v>1996</v>
      </c>
      <c r="C154" s="20">
        <v>9</v>
      </c>
      <c r="D154" s="20">
        <v>360.84</v>
      </c>
    </row>
    <row r="155" spans="1:4" ht="12.75" customHeight="1" x14ac:dyDescent="0.25">
      <c r="A155" t="s">
        <v>2164</v>
      </c>
      <c r="B155" s="20">
        <v>1996</v>
      </c>
      <c r="C155" s="20">
        <v>10</v>
      </c>
      <c r="D155" s="20">
        <v>360.82</v>
      </c>
    </row>
    <row r="156" spans="1:4" ht="12.75" customHeight="1" x14ac:dyDescent="0.25">
      <c r="A156" t="s">
        <v>2164</v>
      </c>
      <c r="B156" s="20">
        <v>1996</v>
      </c>
      <c r="C156" s="20">
        <v>11</v>
      </c>
      <c r="D156" s="20">
        <v>360.73</v>
      </c>
    </row>
    <row r="157" spans="1:4" ht="12.75" customHeight="1" x14ac:dyDescent="0.25">
      <c r="A157" t="s">
        <v>2164</v>
      </c>
      <c r="B157" s="20">
        <v>1996</v>
      </c>
      <c r="C157" s="20">
        <v>12</v>
      </c>
      <c r="D157" s="20">
        <v>360.48</v>
      </c>
    </row>
    <row r="158" spans="1:4" ht="12.75" customHeight="1" x14ac:dyDescent="0.25">
      <c r="A158" t="s">
        <v>2164</v>
      </c>
      <c r="B158" s="20">
        <v>1997</v>
      </c>
      <c r="C158" s="20">
        <v>1</v>
      </c>
      <c r="D158" s="20">
        <v>360.3</v>
      </c>
    </row>
    <row r="159" spans="1:4" ht="12.75" customHeight="1" x14ac:dyDescent="0.25">
      <c r="A159" t="s">
        <v>2164</v>
      </c>
      <c r="B159" s="20">
        <v>1997</v>
      </c>
      <c r="C159" s="20">
        <v>2</v>
      </c>
      <c r="D159" s="20">
        <v>360.42</v>
      </c>
    </row>
    <row r="160" spans="1:4" ht="12.75" customHeight="1" x14ac:dyDescent="0.25">
      <c r="A160" t="s">
        <v>2164</v>
      </c>
      <c r="B160" s="20">
        <v>1997</v>
      </c>
      <c r="C160" s="20">
        <v>3</v>
      </c>
      <c r="D160" s="20">
        <v>360.61</v>
      </c>
    </row>
    <row r="161" spans="1:5" ht="12.75" customHeight="1" x14ac:dyDescent="0.25">
      <c r="A161" t="s">
        <v>2164</v>
      </c>
      <c r="B161" s="20">
        <v>1997</v>
      </c>
      <c r="C161" s="20">
        <v>4</v>
      </c>
      <c r="D161" s="20">
        <v>360.7</v>
      </c>
    </row>
    <row r="162" spans="1:5" ht="12.75" customHeight="1" x14ac:dyDescent="0.25">
      <c r="A162" t="s">
        <v>2164</v>
      </c>
      <c r="B162" s="20">
        <v>1997</v>
      </c>
      <c r="C162" s="20">
        <v>5</v>
      </c>
      <c r="D162" s="20">
        <v>360.88</v>
      </c>
    </row>
    <row r="163" spans="1:5" ht="12.75" customHeight="1" x14ac:dyDescent="0.25">
      <c r="A163" t="s">
        <v>2164</v>
      </c>
      <c r="B163" s="20">
        <v>1997</v>
      </c>
      <c r="C163" s="20">
        <v>6</v>
      </c>
      <c r="D163" s="20">
        <v>361.14</v>
      </c>
    </row>
    <row r="164" spans="1:5" ht="12.75" customHeight="1" x14ac:dyDescent="0.25">
      <c r="A164" t="s">
        <v>2164</v>
      </c>
      <c r="B164" s="20">
        <v>1997</v>
      </c>
      <c r="C164" s="20">
        <v>7</v>
      </c>
      <c r="D164" s="20">
        <v>361.51</v>
      </c>
    </row>
    <row r="165" spans="1:5" ht="12.75" customHeight="1" x14ac:dyDescent="0.25">
      <c r="A165" t="s">
        <v>2164</v>
      </c>
      <c r="B165" s="20">
        <v>1997</v>
      </c>
      <c r="C165" s="20">
        <v>8</v>
      </c>
      <c r="D165" s="20">
        <v>361.89</v>
      </c>
    </row>
    <row r="166" spans="1:5" ht="12.75" customHeight="1" x14ac:dyDescent="0.25">
      <c r="A166" t="s">
        <v>2164</v>
      </c>
      <c r="B166" s="20">
        <v>1997</v>
      </c>
      <c r="C166" s="20">
        <v>9</v>
      </c>
      <c r="D166" s="20">
        <v>362.15</v>
      </c>
    </row>
    <row r="167" spans="1:5" ht="12.75" customHeight="1" x14ac:dyDescent="0.25">
      <c r="A167" t="s">
        <v>2164</v>
      </c>
      <c r="B167" s="20">
        <v>1997</v>
      </c>
      <c r="C167" s="20">
        <v>10</v>
      </c>
      <c r="D167" s="81">
        <v>362.3</v>
      </c>
    </row>
    <row r="168" spans="1:5" ht="12.75" customHeight="1" x14ac:dyDescent="0.25">
      <c r="A168" t="s">
        <v>2164</v>
      </c>
      <c r="B168" s="20">
        <v>1997</v>
      </c>
      <c r="C168" s="20">
        <v>11</v>
      </c>
      <c r="D168" s="81">
        <v>362.22</v>
      </c>
    </row>
    <row r="169" spans="1:5" ht="12.75" customHeight="1" x14ac:dyDescent="0.25">
      <c r="A169" t="s">
        <v>2164</v>
      </c>
      <c r="B169" s="20">
        <v>1997</v>
      </c>
      <c r="C169" s="20">
        <v>12</v>
      </c>
      <c r="D169" s="81">
        <v>362.24</v>
      </c>
    </row>
    <row r="170" spans="1:5" ht="12.75" customHeight="1" x14ac:dyDescent="0.25">
      <c r="A170" t="s">
        <v>2164</v>
      </c>
      <c r="B170" s="20">
        <v>1998</v>
      </c>
      <c r="C170" s="20">
        <v>1</v>
      </c>
      <c r="D170" s="81">
        <v>362.24</v>
      </c>
    </row>
    <row r="171" spans="1:5" ht="12.75" customHeight="1" x14ac:dyDescent="0.25">
      <c r="A171" t="s">
        <v>2164</v>
      </c>
      <c r="B171" s="20">
        <v>1998</v>
      </c>
      <c r="C171" s="20">
        <v>2</v>
      </c>
      <c r="D171" s="81">
        <v>362.35</v>
      </c>
    </row>
    <row r="172" spans="1:5" ht="15" customHeight="1" x14ac:dyDescent="0.3">
      <c r="A172" t="s">
        <v>2164</v>
      </c>
      <c r="B172" s="20">
        <v>1998</v>
      </c>
      <c r="C172" s="20">
        <v>3</v>
      </c>
      <c r="D172" s="81">
        <v>362.69</v>
      </c>
      <c r="E172" s="106">
        <f>AVERAGE(D167:D178)</f>
        <v>363.21499999999997</v>
      </c>
    </row>
    <row r="173" spans="1:5" ht="12.75" customHeight="1" x14ac:dyDescent="0.25">
      <c r="A173" t="s">
        <v>2164</v>
      </c>
      <c r="B173" s="20">
        <v>1998</v>
      </c>
      <c r="C173" s="20">
        <v>4</v>
      </c>
      <c r="D173" s="81">
        <v>363.03</v>
      </c>
    </row>
    <row r="174" spans="1:5" ht="12.75" customHeight="1" x14ac:dyDescent="0.25">
      <c r="A174" t="s">
        <v>2164</v>
      </c>
      <c r="B174" s="20">
        <v>1998</v>
      </c>
      <c r="C174" s="20">
        <v>5</v>
      </c>
      <c r="D174" s="81">
        <v>363.43</v>
      </c>
    </row>
    <row r="175" spans="1:5" ht="12.75" customHeight="1" x14ac:dyDescent="0.25">
      <c r="A175" t="s">
        <v>2164</v>
      </c>
      <c r="B175" s="20">
        <v>1998</v>
      </c>
      <c r="C175" s="20">
        <v>6</v>
      </c>
      <c r="D175" s="81">
        <v>363.8</v>
      </c>
    </row>
    <row r="176" spans="1:5" ht="12.75" customHeight="1" x14ac:dyDescent="0.25">
      <c r="A176" t="s">
        <v>2164</v>
      </c>
      <c r="B176" s="20">
        <v>1998</v>
      </c>
      <c r="C176" s="20">
        <v>7</v>
      </c>
      <c r="D176" s="81">
        <v>364.28</v>
      </c>
    </row>
    <row r="177" spans="1:6" ht="12.75" customHeight="1" x14ac:dyDescent="0.25">
      <c r="A177" t="s">
        <v>2164</v>
      </c>
      <c r="B177" s="20">
        <v>1998</v>
      </c>
      <c r="C177" s="20">
        <v>8</v>
      </c>
      <c r="D177" s="81">
        <v>364.86</v>
      </c>
      <c r="E177" s="149">
        <f>D177-D165</f>
        <v>2.9700000000000273</v>
      </c>
    </row>
    <row r="178" spans="1:6" ht="12.75" customHeight="1" x14ac:dyDescent="0.25">
      <c r="A178" t="s">
        <v>2164</v>
      </c>
      <c r="B178" s="20">
        <v>1998</v>
      </c>
      <c r="C178" s="20">
        <v>9</v>
      </c>
      <c r="D178" s="81">
        <v>365.14</v>
      </c>
      <c r="E178" s="149">
        <f>D178-D166</f>
        <v>2.9900000000000091</v>
      </c>
    </row>
    <row r="179" spans="1:6" ht="15" customHeight="1" x14ac:dyDescent="0.3">
      <c r="A179" t="s">
        <v>2164</v>
      </c>
      <c r="B179" s="20">
        <v>1998</v>
      </c>
      <c r="C179" s="20">
        <v>10</v>
      </c>
      <c r="D179" s="20">
        <v>365.14</v>
      </c>
      <c r="E179" s="149">
        <f>D179-D167</f>
        <v>2.839999999999975</v>
      </c>
      <c r="F179" s="150">
        <f>AVERAGE(E177:E181)</f>
        <v>2.9019999999999868</v>
      </c>
    </row>
    <row r="180" spans="1:6" ht="12.75" customHeight="1" x14ac:dyDescent="0.25">
      <c r="A180" t="s">
        <v>2164</v>
      </c>
      <c r="B180" s="20">
        <v>1998</v>
      </c>
      <c r="C180" s="20">
        <v>11</v>
      </c>
      <c r="D180" s="20">
        <v>365.09</v>
      </c>
      <c r="E180" s="149">
        <f>D180-D168</f>
        <v>2.8699999999999477</v>
      </c>
    </row>
    <row r="181" spans="1:6" ht="12.75" customHeight="1" x14ac:dyDescent="0.25">
      <c r="A181" t="s">
        <v>2164</v>
      </c>
      <c r="B181" s="20">
        <v>1998</v>
      </c>
      <c r="C181" s="20">
        <v>12</v>
      </c>
      <c r="D181" s="20">
        <v>365.08</v>
      </c>
      <c r="E181" s="149">
        <f>D181-D169</f>
        <v>2.839999999999975</v>
      </c>
    </row>
    <row r="182" spans="1:6" ht="12.75" customHeight="1" x14ac:dyDescent="0.25">
      <c r="A182" t="s">
        <v>2164</v>
      </c>
      <c r="B182" s="20">
        <v>1999</v>
      </c>
      <c r="C182" s="20">
        <v>1</v>
      </c>
      <c r="D182" s="20">
        <v>365.18</v>
      </c>
    </row>
    <row r="183" spans="1:6" ht="12.75" customHeight="1" x14ac:dyDescent="0.25">
      <c r="A183" t="s">
        <v>2164</v>
      </c>
      <c r="B183" s="20">
        <v>1999</v>
      </c>
      <c r="C183" s="20">
        <v>2</v>
      </c>
      <c r="D183" s="20">
        <v>365.2</v>
      </c>
    </row>
    <row r="184" spans="1:6" ht="12.75" customHeight="1" x14ac:dyDescent="0.25">
      <c r="A184" t="s">
        <v>2164</v>
      </c>
      <c r="B184" s="20">
        <v>1999</v>
      </c>
      <c r="C184" s="20">
        <v>3</v>
      </c>
      <c r="D184" s="20">
        <v>365.08</v>
      </c>
    </row>
    <row r="185" spans="1:6" ht="12.75" customHeight="1" x14ac:dyDescent="0.25">
      <c r="A185" t="s">
        <v>2164</v>
      </c>
      <c r="B185" s="20">
        <v>1999</v>
      </c>
      <c r="C185" s="20">
        <v>4</v>
      </c>
      <c r="D185" s="20">
        <v>365.09</v>
      </c>
    </row>
    <row r="186" spans="1:6" ht="12.75" customHeight="1" x14ac:dyDescent="0.25">
      <c r="A186" t="s">
        <v>2164</v>
      </c>
      <c r="B186" s="20">
        <v>1999</v>
      </c>
      <c r="C186" s="20">
        <v>5</v>
      </c>
      <c r="D186" s="20">
        <v>365.28</v>
      </c>
    </row>
    <row r="187" spans="1:6" ht="12.75" customHeight="1" x14ac:dyDescent="0.25">
      <c r="A187" t="s">
        <v>2164</v>
      </c>
      <c r="B187" s="20">
        <v>1999</v>
      </c>
      <c r="C187" s="20">
        <v>6</v>
      </c>
      <c r="D187" s="20">
        <v>365.54</v>
      </c>
    </row>
    <row r="188" spans="1:6" ht="12.75" customHeight="1" x14ac:dyDescent="0.25">
      <c r="A188" t="s">
        <v>2164</v>
      </c>
      <c r="B188" s="20">
        <v>1999</v>
      </c>
      <c r="C188" s="20">
        <v>7</v>
      </c>
      <c r="D188" s="20">
        <v>365.91</v>
      </c>
    </row>
    <row r="189" spans="1:6" ht="12.75" customHeight="1" x14ac:dyDescent="0.25">
      <c r="A189" t="s">
        <v>2164</v>
      </c>
      <c r="B189" s="20">
        <v>1999</v>
      </c>
      <c r="C189" s="20">
        <v>8</v>
      </c>
      <c r="D189" s="20">
        <v>366.32</v>
      </c>
    </row>
    <row r="190" spans="1:6" ht="12.75" customHeight="1" x14ac:dyDescent="0.25">
      <c r="A190" t="s">
        <v>2164</v>
      </c>
      <c r="B190" s="20">
        <v>1999</v>
      </c>
      <c r="C190" s="20">
        <v>9</v>
      </c>
      <c r="D190" s="20">
        <v>366.59</v>
      </c>
    </row>
    <row r="191" spans="1:6" ht="12.75" customHeight="1" x14ac:dyDescent="0.25">
      <c r="A191" t="s">
        <v>2164</v>
      </c>
      <c r="B191" s="20">
        <v>1999</v>
      </c>
      <c r="C191" s="20">
        <v>10</v>
      </c>
      <c r="D191" s="20">
        <v>366.66</v>
      </c>
    </row>
    <row r="192" spans="1:6" ht="12.75" customHeight="1" x14ac:dyDescent="0.25">
      <c r="A192" t="s">
        <v>2164</v>
      </c>
      <c r="B192" s="20">
        <v>1999</v>
      </c>
      <c r="C192" s="20">
        <v>11</v>
      </c>
      <c r="D192" s="20">
        <v>366.65</v>
      </c>
    </row>
    <row r="193" spans="1:5" ht="12.75" customHeight="1" x14ac:dyDescent="0.25">
      <c r="A193" t="s">
        <v>2164</v>
      </c>
      <c r="B193" s="20">
        <v>1999</v>
      </c>
      <c r="C193" s="20">
        <v>12</v>
      </c>
      <c r="D193" s="20">
        <v>366.66</v>
      </c>
    </row>
    <row r="194" spans="1:5" ht="12.75" customHeight="1" x14ac:dyDescent="0.25">
      <c r="A194" t="s">
        <v>2164</v>
      </c>
      <c r="B194" s="20">
        <v>2000</v>
      </c>
      <c r="C194" s="20">
        <v>1</v>
      </c>
      <c r="D194" s="24">
        <v>366.63</v>
      </c>
    </row>
    <row r="195" spans="1:5" ht="12.75" customHeight="1" x14ac:dyDescent="0.25">
      <c r="A195" t="s">
        <v>2164</v>
      </c>
      <c r="B195" s="20">
        <v>2000</v>
      </c>
      <c r="C195" s="20">
        <v>2</v>
      </c>
      <c r="D195" s="24">
        <v>366.46</v>
      </c>
    </row>
    <row r="196" spans="1:5" ht="12.75" customHeight="1" x14ac:dyDescent="0.25">
      <c r="A196" t="s">
        <v>2164</v>
      </c>
      <c r="B196" s="20">
        <v>2000</v>
      </c>
      <c r="C196" s="20">
        <v>3</v>
      </c>
      <c r="D196" s="24">
        <v>366.37</v>
      </c>
    </row>
    <row r="197" spans="1:5" ht="12.75" customHeight="1" x14ac:dyDescent="0.25">
      <c r="A197" t="s">
        <v>2164</v>
      </c>
      <c r="B197" s="20">
        <v>2000</v>
      </c>
      <c r="C197" s="20">
        <v>4</v>
      </c>
      <c r="D197" s="24">
        <v>366.4</v>
      </c>
    </row>
    <row r="198" spans="1:5" ht="12.75" customHeight="1" x14ac:dyDescent="0.25">
      <c r="A198" t="s">
        <v>2164</v>
      </c>
      <c r="B198" s="20">
        <v>2000</v>
      </c>
      <c r="C198" s="20">
        <v>5</v>
      </c>
      <c r="D198" s="24">
        <v>366.44</v>
      </c>
    </row>
    <row r="199" spans="1:5" ht="15" customHeight="1" x14ac:dyDescent="0.3">
      <c r="A199" t="s">
        <v>2164</v>
      </c>
      <c r="B199" s="20">
        <v>2000</v>
      </c>
      <c r="C199" s="20">
        <v>6</v>
      </c>
      <c r="D199" s="24">
        <v>366.74</v>
      </c>
      <c r="E199" s="107">
        <f>AVERAGE(D194:D205)</f>
        <v>367.07583333333332</v>
      </c>
    </row>
    <row r="200" spans="1:5" ht="12.75" customHeight="1" x14ac:dyDescent="0.25">
      <c r="A200" t="s">
        <v>2164</v>
      </c>
      <c r="B200" s="20">
        <v>2000</v>
      </c>
      <c r="C200" s="20">
        <v>7</v>
      </c>
      <c r="D200" s="24">
        <v>367.23</v>
      </c>
    </row>
    <row r="201" spans="1:5" ht="12.75" customHeight="1" x14ac:dyDescent="0.25">
      <c r="A201" t="s">
        <v>2164</v>
      </c>
      <c r="B201" s="20">
        <v>2000</v>
      </c>
      <c r="C201" s="20">
        <v>8</v>
      </c>
      <c r="D201" s="24">
        <v>367.54</v>
      </c>
    </row>
    <row r="202" spans="1:5" ht="12.75" customHeight="1" x14ac:dyDescent="0.25">
      <c r="A202" t="s">
        <v>2164</v>
      </c>
      <c r="B202" s="20">
        <v>2000</v>
      </c>
      <c r="C202" s="20">
        <v>9</v>
      </c>
      <c r="D202" s="24">
        <v>367.71</v>
      </c>
    </row>
    <row r="203" spans="1:5" ht="12.75" customHeight="1" x14ac:dyDescent="0.25">
      <c r="A203" t="s">
        <v>2164</v>
      </c>
      <c r="B203" s="20">
        <v>2000</v>
      </c>
      <c r="C203" s="20">
        <v>10</v>
      </c>
      <c r="D203" s="24">
        <v>367.82</v>
      </c>
    </row>
    <row r="204" spans="1:5" ht="12.75" customHeight="1" x14ac:dyDescent="0.25">
      <c r="A204" t="s">
        <v>2164</v>
      </c>
      <c r="B204" s="20">
        <v>2000</v>
      </c>
      <c r="C204" s="20">
        <v>11</v>
      </c>
      <c r="D204" s="24">
        <v>367.87</v>
      </c>
    </row>
    <row r="205" spans="1:5" ht="12.75" customHeight="1" x14ac:dyDescent="0.25">
      <c r="A205" t="s">
        <v>2164</v>
      </c>
      <c r="B205" s="20">
        <v>2000</v>
      </c>
      <c r="C205" s="20">
        <v>12</v>
      </c>
      <c r="D205" s="24">
        <v>367.7</v>
      </c>
    </row>
    <row r="206" spans="1:5" ht="12.75" customHeight="1" x14ac:dyDescent="0.25">
      <c r="A206" t="s">
        <v>2164</v>
      </c>
      <c r="B206" s="20">
        <v>2001</v>
      </c>
      <c r="C206" s="20">
        <v>1</v>
      </c>
      <c r="D206" s="20">
        <v>367.55</v>
      </c>
    </row>
    <row r="207" spans="1:5" ht="12.75" customHeight="1" x14ac:dyDescent="0.25">
      <c r="A207" t="s">
        <v>2164</v>
      </c>
      <c r="B207" s="20">
        <v>2001</v>
      </c>
      <c r="C207" s="20">
        <v>2</v>
      </c>
      <c r="D207" s="20">
        <v>367.6</v>
      </c>
    </row>
    <row r="208" spans="1:5" ht="12.75" customHeight="1" x14ac:dyDescent="0.25">
      <c r="A208" t="s">
        <v>2164</v>
      </c>
      <c r="B208" s="20">
        <v>2001</v>
      </c>
      <c r="C208" s="20">
        <v>3</v>
      </c>
      <c r="D208" s="20">
        <v>367.67</v>
      </c>
    </row>
    <row r="209" spans="1:4" ht="12.75" customHeight="1" x14ac:dyDescent="0.25">
      <c r="A209" t="s">
        <v>2164</v>
      </c>
      <c r="B209" s="20">
        <v>2001</v>
      </c>
      <c r="C209" s="20">
        <v>4</v>
      </c>
      <c r="D209" s="20">
        <v>367.79</v>
      </c>
    </row>
    <row r="210" spans="1:4" ht="12.75" customHeight="1" x14ac:dyDescent="0.25">
      <c r="A210" t="s">
        <v>2164</v>
      </c>
      <c r="B210" s="20">
        <v>2001</v>
      </c>
      <c r="C210" s="20">
        <v>5</v>
      </c>
      <c r="D210" s="20">
        <v>368.05</v>
      </c>
    </row>
    <row r="211" spans="1:4" ht="12.75" customHeight="1" x14ac:dyDescent="0.25">
      <c r="A211" t="s">
        <v>2164</v>
      </c>
      <c r="B211" s="20">
        <v>2001</v>
      </c>
      <c r="C211" s="20">
        <v>6</v>
      </c>
      <c r="D211" s="20">
        <v>368.38</v>
      </c>
    </row>
    <row r="212" spans="1:4" ht="12.75" customHeight="1" x14ac:dyDescent="0.25">
      <c r="A212" t="s">
        <v>2164</v>
      </c>
      <c r="B212" s="20">
        <v>2001</v>
      </c>
      <c r="C212" s="20">
        <v>7</v>
      </c>
      <c r="D212" s="20">
        <v>368.74</v>
      </c>
    </row>
    <row r="213" spans="1:4" ht="12.75" customHeight="1" x14ac:dyDescent="0.25">
      <c r="A213" t="s">
        <v>2164</v>
      </c>
      <c r="B213" s="20">
        <v>2001</v>
      </c>
      <c r="C213" s="20">
        <v>8</v>
      </c>
      <c r="D213" s="20">
        <v>369.27</v>
      </c>
    </row>
    <row r="214" spans="1:4" ht="12.75" customHeight="1" x14ac:dyDescent="0.25">
      <c r="A214" t="s">
        <v>2164</v>
      </c>
      <c r="B214" s="20">
        <v>2001</v>
      </c>
      <c r="C214" s="20">
        <v>9</v>
      </c>
      <c r="D214" s="20">
        <v>369.76</v>
      </c>
    </row>
    <row r="215" spans="1:4" ht="12.75" customHeight="1" x14ac:dyDescent="0.25">
      <c r="A215" t="s">
        <v>2164</v>
      </c>
      <c r="B215" s="20">
        <v>2001</v>
      </c>
      <c r="C215" s="20">
        <v>10</v>
      </c>
      <c r="D215" s="20">
        <v>369.83</v>
      </c>
    </row>
    <row r="216" spans="1:4" ht="12.75" customHeight="1" x14ac:dyDescent="0.25">
      <c r="A216" t="s">
        <v>2164</v>
      </c>
      <c r="B216" s="20">
        <v>2001</v>
      </c>
      <c r="C216" s="20">
        <v>11</v>
      </c>
      <c r="D216" s="20">
        <v>369.66</v>
      </c>
    </row>
    <row r="217" spans="1:4" ht="12.75" customHeight="1" x14ac:dyDescent="0.25">
      <c r="A217" t="s">
        <v>2164</v>
      </c>
      <c r="B217" s="20">
        <v>2001</v>
      </c>
      <c r="C217" s="20">
        <v>12</v>
      </c>
      <c r="D217" s="20">
        <v>369.56</v>
      </c>
    </row>
    <row r="218" spans="1:4" ht="12.75" customHeight="1" x14ac:dyDescent="0.25">
      <c r="A218" t="s">
        <v>2164</v>
      </c>
      <c r="B218" s="20">
        <v>2002</v>
      </c>
      <c r="C218" s="20">
        <v>1</v>
      </c>
      <c r="D218" s="20">
        <v>369.59</v>
      </c>
    </row>
    <row r="219" spans="1:4" ht="12.75" customHeight="1" x14ac:dyDescent="0.25">
      <c r="A219" t="s">
        <v>2164</v>
      </c>
      <c r="B219" s="20">
        <v>2002</v>
      </c>
      <c r="C219" s="20">
        <v>2</v>
      </c>
      <c r="D219" s="20">
        <v>369.65</v>
      </c>
    </row>
    <row r="220" spans="1:4" ht="12.75" customHeight="1" x14ac:dyDescent="0.25">
      <c r="A220" t="s">
        <v>2164</v>
      </c>
      <c r="B220" s="20">
        <v>2002</v>
      </c>
      <c r="C220" s="20">
        <v>3</v>
      </c>
      <c r="D220" s="20">
        <v>369.7</v>
      </c>
    </row>
    <row r="221" spans="1:4" ht="12.75" customHeight="1" x14ac:dyDescent="0.25">
      <c r="A221" t="s">
        <v>2164</v>
      </c>
      <c r="B221" s="20">
        <v>2002</v>
      </c>
      <c r="C221" s="20">
        <v>4</v>
      </c>
      <c r="D221" s="20">
        <v>369.9</v>
      </c>
    </row>
    <row r="222" spans="1:4" ht="12.75" customHeight="1" x14ac:dyDescent="0.25">
      <c r="A222" t="s">
        <v>2164</v>
      </c>
      <c r="B222" s="20">
        <v>2002</v>
      </c>
      <c r="C222" s="20">
        <v>5</v>
      </c>
      <c r="D222" s="20">
        <v>370.18</v>
      </c>
    </row>
    <row r="223" spans="1:4" ht="12.75" customHeight="1" x14ac:dyDescent="0.25">
      <c r="A223" t="s">
        <v>2164</v>
      </c>
      <c r="B223" s="20">
        <v>2002</v>
      </c>
      <c r="C223" s="20">
        <v>6</v>
      </c>
      <c r="D223" s="20">
        <v>370.62</v>
      </c>
    </row>
    <row r="224" spans="1:4" ht="12.75" customHeight="1" x14ac:dyDescent="0.25">
      <c r="A224" t="s">
        <v>2164</v>
      </c>
      <c r="B224" s="20">
        <v>2002</v>
      </c>
      <c r="C224" s="20">
        <v>7</v>
      </c>
      <c r="D224" s="20">
        <v>371.22</v>
      </c>
    </row>
    <row r="225" spans="1:4" ht="12.75" customHeight="1" x14ac:dyDescent="0.25">
      <c r="A225" t="s">
        <v>2164</v>
      </c>
      <c r="B225" s="20">
        <v>2002</v>
      </c>
      <c r="C225" s="20">
        <v>8</v>
      </c>
      <c r="D225" s="20">
        <v>371.68</v>
      </c>
    </row>
    <row r="226" spans="1:4" ht="12.75" customHeight="1" x14ac:dyDescent="0.25">
      <c r="A226" t="s">
        <v>2164</v>
      </c>
      <c r="B226" s="20">
        <v>2002</v>
      </c>
      <c r="C226" s="20">
        <v>9</v>
      </c>
      <c r="D226" s="20">
        <v>371.94</v>
      </c>
    </row>
    <row r="227" spans="1:4" ht="12.75" customHeight="1" x14ac:dyDescent="0.25">
      <c r="A227" t="s">
        <v>2164</v>
      </c>
      <c r="B227" s="20">
        <v>2002</v>
      </c>
      <c r="C227" s="20">
        <v>10</v>
      </c>
      <c r="D227" s="20">
        <v>372.01</v>
      </c>
    </row>
    <row r="228" spans="1:4" ht="12.75" customHeight="1" x14ac:dyDescent="0.25">
      <c r="A228" t="s">
        <v>2164</v>
      </c>
      <c r="B228" s="20">
        <v>2002</v>
      </c>
      <c r="C228" s="20">
        <v>11</v>
      </c>
      <c r="D228" s="20">
        <v>371.89</v>
      </c>
    </row>
    <row r="229" spans="1:4" ht="12.75" customHeight="1" x14ac:dyDescent="0.25">
      <c r="A229" t="s">
        <v>2164</v>
      </c>
      <c r="B229" s="20">
        <v>2002</v>
      </c>
      <c r="C229" s="20">
        <v>12</v>
      </c>
      <c r="D229" s="20">
        <v>371.74</v>
      </c>
    </row>
    <row r="230" spans="1:4" ht="12.75" customHeight="1" x14ac:dyDescent="0.25">
      <c r="A230" t="s">
        <v>2164</v>
      </c>
      <c r="B230" s="20">
        <v>2003</v>
      </c>
      <c r="C230" s="20">
        <v>1</v>
      </c>
      <c r="D230" s="20">
        <v>371.71</v>
      </c>
    </row>
    <row r="231" spans="1:4" ht="12.75" customHeight="1" x14ac:dyDescent="0.25">
      <c r="A231" t="s">
        <v>2164</v>
      </c>
      <c r="B231" s="20">
        <v>2003</v>
      </c>
      <c r="C231" s="20">
        <v>2</v>
      </c>
      <c r="D231" s="20">
        <v>371.9</v>
      </c>
    </row>
    <row r="232" spans="1:4" ht="12.75" customHeight="1" x14ac:dyDescent="0.25">
      <c r="A232" t="s">
        <v>2164</v>
      </c>
      <c r="B232" s="20">
        <v>2003</v>
      </c>
      <c r="C232" s="20">
        <v>3</v>
      </c>
      <c r="D232" s="20">
        <v>372.07</v>
      </c>
    </row>
    <row r="233" spans="1:4" ht="12.75" customHeight="1" x14ac:dyDescent="0.25">
      <c r="A233" t="s">
        <v>2164</v>
      </c>
      <c r="B233" s="20">
        <v>2003</v>
      </c>
      <c r="C233" s="20">
        <v>4</v>
      </c>
      <c r="D233" s="20">
        <v>372.25</v>
      </c>
    </row>
    <row r="234" spans="1:4" ht="12.75" customHeight="1" x14ac:dyDescent="0.25">
      <c r="A234" t="s">
        <v>2164</v>
      </c>
      <c r="B234" s="20">
        <v>2003</v>
      </c>
      <c r="C234" s="20">
        <v>5</v>
      </c>
      <c r="D234" s="20">
        <v>372.57</v>
      </c>
    </row>
    <row r="235" spans="1:4" ht="12.75" customHeight="1" x14ac:dyDescent="0.25">
      <c r="A235" t="s">
        <v>2164</v>
      </c>
      <c r="B235" s="20">
        <v>2003</v>
      </c>
      <c r="C235" s="20">
        <v>6</v>
      </c>
      <c r="D235" s="20">
        <v>372.89</v>
      </c>
    </row>
    <row r="236" spans="1:4" ht="12.75" customHeight="1" x14ac:dyDescent="0.25">
      <c r="A236" t="s">
        <v>2164</v>
      </c>
      <c r="B236" s="20">
        <v>2003</v>
      </c>
      <c r="C236" s="20">
        <v>7</v>
      </c>
      <c r="D236" s="20">
        <v>373.37</v>
      </c>
    </row>
    <row r="237" spans="1:4" ht="12.75" customHeight="1" x14ac:dyDescent="0.25">
      <c r="A237" t="s">
        <v>2164</v>
      </c>
      <c r="B237" s="20">
        <v>2003</v>
      </c>
      <c r="C237" s="20">
        <v>8</v>
      </c>
      <c r="D237" s="20">
        <v>374</v>
      </c>
    </row>
    <row r="238" spans="1:4" ht="12.75" customHeight="1" x14ac:dyDescent="0.25">
      <c r="A238" t="s">
        <v>2164</v>
      </c>
      <c r="B238" s="20">
        <v>2003</v>
      </c>
      <c r="C238" s="20">
        <v>9</v>
      </c>
      <c r="D238" s="20">
        <v>374.26</v>
      </c>
    </row>
    <row r="239" spans="1:4" ht="12.75" customHeight="1" x14ac:dyDescent="0.25">
      <c r="A239" t="s">
        <v>2164</v>
      </c>
      <c r="B239" s="20">
        <v>2003</v>
      </c>
      <c r="C239" s="20">
        <v>10</v>
      </c>
      <c r="D239" s="20">
        <v>374.09</v>
      </c>
    </row>
    <row r="240" spans="1:4" ht="12.75" customHeight="1" x14ac:dyDescent="0.25">
      <c r="A240" t="s">
        <v>2164</v>
      </c>
      <c r="B240" s="20">
        <v>2003</v>
      </c>
      <c r="C240" s="20">
        <v>11</v>
      </c>
      <c r="D240" s="20">
        <v>373.87</v>
      </c>
    </row>
    <row r="241" spans="1:4" ht="12.75" customHeight="1" x14ac:dyDescent="0.25">
      <c r="A241" t="s">
        <v>2164</v>
      </c>
      <c r="B241" s="20">
        <v>2003</v>
      </c>
      <c r="C241" s="20">
        <v>12</v>
      </c>
      <c r="D241" s="20">
        <v>373.77</v>
      </c>
    </row>
    <row r="242" spans="1:4" ht="12.75" customHeight="1" x14ac:dyDescent="0.25">
      <c r="A242" t="s">
        <v>2164</v>
      </c>
      <c r="B242" s="20">
        <v>2004</v>
      </c>
      <c r="C242" s="20">
        <v>1</v>
      </c>
      <c r="D242" s="20">
        <v>373.72</v>
      </c>
    </row>
    <row r="243" spans="1:4" ht="12.75" customHeight="1" x14ac:dyDescent="0.25">
      <c r="A243" t="s">
        <v>2164</v>
      </c>
      <c r="B243" s="20">
        <v>2004</v>
      </c>
      <c r="C243" s="20">
        <v>2</v>
      </c>
      <c r="D243" s="20">
        <v>373.86</v>
      </c>
    </row>
    <row r="244" spans="1:4" ht="12.75" customHeight="1" x14ac:dyDescent="0.25">
      <c r="A244" t="s">
        <v>2164</v>
      </c>
      <c r="B244" s="20">
        <v>2004</v>
      </c>
      <c r="C244" s="20">
        <v>3</v>
      </c>
      <c r="D244" s="20">
        <v>373.99</v>
      </c>
    </row>
    <row r="245" spans="1:4" ht="12.75" customHeight="1" x14ac:dyDescent="0.25">
      <c r="A245" t="s">
        <v>2164</v>
      </c>
      <c r="B245" s="20">
        <v>2004</v>
      </c>
      <c r="C245" s="20">
        <v>4</v>
      </c>
      <c r="D245" s="20">
        <v>374.05</v>
      </c>
    </row>
    <row r="246" spans="1:4" ht="12.75" customHeight="1" x14ac:dyDescent="0.25">
      <c r="A246" t="s">
        <v>2164</v>
      </c>
      <c r="B246" s="20">
        <v>2004</v>
      </c>
      <c r="C246" s="20">
        <v>5</v>
      </c>
      <c r="D246" s="20">
        <v>374.4</v>
      </c>
    </row>
    <row r="247" spans="1:4" ht="12.75" customHeight="1" x14ac:dyDescent="0.25">
      <c r="A247" t="s">
        <v>2164</v>
      </c>
      <c r="B247" s="20">
        <v>2004</v>
      </c>
      <c r="C247" s="20">
        <v>6</v>
      </c>
      <c r="D247" s="20">
        <v>374.8</v>
      </c>
    </row>
    <row r="248" spans="1:4" ht="12.75" customHeight="1" x14ac:dyDescent="0.25">
      <c r="A248" t="s">
        <v>2164</v>
      </c>
      <c r="B248" s="20">
        <v>2004</v>
      </c>
      <c r="C248" s="20">
        <v>7</v>
      </c>
      <c r="D248" s="20">
        <v>375.2</v>
      </c>
    </row>
    <row r="249" spans="1:4" ht="12.75" customHeight="1" x14ac:dyDescent="0.25">
      <c r="A249" t="s">
        <v>2164</v>
      </c>
      <c r="B249" s="20">
        <v>2004</v>
      </c>
      <c r="C249" s="20">
        <v>8</v>
      </c>
      <c r="D249" s="20">
        <v>375.62</v>
      </c>
    </row>
    <row r="250" spans="1:4" ht="12.75" customHeight="1" x14ac:dyDescent="0.25">
      <c r="A250" t="s">
        <v>2164</v>
      </c>
      <c r="B250" s="20">
        <v>2004</v>
      </c>
      <c r="C250" s="20">
        <v>9</v>
      </c>
      <c r="D250" s="20">
        <v>375.72</v>
      </c>
    </row>
    <row r="251" spans="1:4" ht="12.75" customHeight="1" x14ac:dyDescent="0.25">
      <c r="A251" t="s">
        <v>2164</v>
      </c>
      <c r="B251" s="20">
        <v>2004</v>
      </c>
      <c r="C251" s="20">
        <v>10</v>
      </c>
      <c r="D251" s="20">
        <v>375.71</v>
      </c>
    </row>
    <row r="252" spans="1:4" ht="12.75" customHeight="1" x14ac:dyDescent="0.25">
      <c r="A252" t="s">
        <v>2164</v>
      </c>
      <c r="B252" s="20">
        <v>2004</v>
      </c>
      <c r="C252" s="20">
        <v>11</v>
      </c>
      <c r="D252" s="20">
        <v>375.9</v>
      </c>
    </row>
    <row r="253" spans="1:4" ht="12.75" customHeight="1" x14ac:dyDescent="0.25">
      <c r="A253" t="s">
        <v>2164</v>
      </c>
      <c r="B253" s="20">
        <v>2004</v>
      </c>
      <c r="C253" s="20">
        <v>12</v>
      </c>
      <c r="D253" s="20">
        <v>375.83</v>
      </c>
    </row>
    <row r="254" spans="1:4" ht="12.75" customHeight="1" x14ac:dyDescent="0.25">
      <c r="A254" t="s">
        <v>2164</v>
      </c>
      <c r="B254" s="20">
        <v>2005</v>
      </c>
      <c r="C254" s="20">
        <v>1</v>
      </c>
      <c r="D254" s="108">
        <v>375.51</v>
      </c>
    </row>
    <row r="255" spans="1:4" ht="12.75" customHeight="1" x14ac:dyDescent="0.25">
      <c r="A255" t="s">
        <v>2164</v>
      </c>
      <c r="B255" s="20">
        <v>2005</v>
      </c>
      <c r="C255" s="20">
        <v>2</v>
      </c>
      <c r="D255" s="108">
        <v>375.45</v>
      </c>
    </row>
    <row r="256" spans="1:4" ht="12.75" customHeight="1" x14ac:dyDescent="0.25">
      <c r="A256" t="s">
        <v>2164</v>
      </c>
      <c r="B256" s="20">
        <v>2005</v>
      </c>
      <c r="C256" s="20">
        <v>3</v>
      </c>
      <c r="D256" s="108">
        <v>375.54</v>
      </c>
    </row>
    <row r="257" spans="1:5" ht="12.75" customHeight="1" x14ac:dyDescent="0.25">
      <c r="A257" t="s">
        <v>2164</v>
      </c>
      <c r="B257" s="20">
        <v>2005</v>
      </c>
      <c r="C257" s="20">
        <v>4</v>
      </c>
      <c r="D257" s="108">
        <v>375.75</v>
      </c>
    </row>
    <row r="258" spans="1:5" ht="12.75" customHeight="1" x14ac:dyDescent="0.25">
      <c r="A258" t="s">
        <v>2164</v>
      </c>
      <c r="B258" s="20">
        <v>2005</v>
      </c>
      <c r="C258" s="20">
        <v>5</v>
      </c>
      <c r="D258" s="108">
        <v>376.35</v>
      </c>
    </row>
    <row r="259" spans="1:5" ht="13.5" customHeight="1" x14ac:dyDescent="0.25">
      <c r="A259" t="s">
        <v>2164</v>
      </c>
      <c r="B259" s="20">
        <v>2005</v>
      </c>
      <c r="C259" s="20">
        <v>6</v>
      </c>
      <c r="D259" s="108">
        <v>377.11</v>
      </c>
      <c r="E259" s="109">
        <f>AVERAGE(D254:D265)</f>
        <v>376.88500000000005</v>
      </c>
    </row>
    <row r="260" spans="1:5" ht="12.75" customHeight="1" x14ac:dyDescent="0.25">
      <c r="A260" t="s">
        <v>2164</v>
      </c>
      <c r="B260" s="20">
        <v>2005</v>
      </c>
      <c r="C260" s="20">
        <v>7</v>
      </c>
      <c r="D260" s="108">
        <v>377.47</v>
      </c>
    </row>
    <row r="261" spans="1:5" ht="12.75" customHeight="1" x14ac:dyDescent="0.25">
      <c r="A261" t="s">
        <v>2164</v>
      </c>
      <c r="B261" s="20">
        <v>2005</v>
      </c>
      <c r="C261" s="20">
        <v>8</v>
      </c>
      <c r="D261" s="108">
        <v>377.72</v>
      </c>
    </row>
    <row r="262" spans="1:5" ht="12.75" customHeight="1" x14ac:dyDescent="0.25">
      <c r="A262" t="s">
        <v>2164</v>
      </c>
      <c r="B262" s="20">
        <v>2005</v>
      </c>
      <c r="C262" s="20">
        <v>9</v>
      </c>
      <c r="D262" s="108">
        <v>377.88</v>
      </c>
    </row>
    <row r="263" spans="1:5" ht="12.75" customHeight="1" x14ac:dyDescent="0.25">
      <c r="A263" t="s">
        <v>2164</v>
      </c>
      <c r="B263" s="20">
        <v>2005</v>
      </c>
      <c r="C263" s="20">
        <v>10</v>
      </c>
      <c r="D263" s="108">
        <v>377.91</v>
      </c>
    </row>
    <row r="264" spans="1:5" ht="12.75" customHeight="1" x14ac:dyDescent="0.25">
      <c r="A264" t="s">
        <v>2164</v>
      </c>
      <c r="B264" s="20">
        <v>2005</v>
      </c>
      <c r="C264" s="20">
        <v>11</v>
      </c>
      <c r="D264" s="108">
        <v>377.95</v>
      </c>
    </row>
    <row r="265" spans="1:5" ht="12.75" customHeight="1" x14ac:dyDescent="0.25">
      <c r="A265" t="s">
        <v>2164</v>
      </c>
      <c r="B265" s="20">
        <v>2005</v>
      </c>
      <c r="C265" s="20">
        <v>12</v>
      </c>
      <c r="D265" s="108">
        <v>377.98</v>
      </c>
    </row>
    <row r="266" spans="1:5" ht="12.75" customHeight="1" x14ac:dyDescent="0.25">
      <c r="A266" t="s">
        <v>2164</v>
      </c>
      <c r="B266" s="20">
        <v>2006</v>
      </c>
      <c r="C266" s="20">
        <v>1</v>
      </c>
      <c r="D266" s="20">
        <v>378.07</v>
      </c>
    </row>
    <row r="267" spans="1:5" ht="12.75" customHeight="1" x14ac:dyDescent="0.25">
      <c r="A267" t="s">
        <v>2164</v>
      </c>
      <c r="B267" s="20">
        <v>2006</v>
      </c>
      <c r="C267" s="20">
        <v>2</v>
      </c>
      <c r="D267" s="20">
        <v>377.98</v>
      </c>
    </row>
    <row r="268" spans="1:5" ht="12.75" customHeight="1" x14ac:dyDescent="0.25">
      <c r="A268" t="s">
        <v>2164</v>
      </c>
      <c r="B268" s="20">
        <v>2006</v>
      </c>
      <c r="C268" s="20">
        <v>3</v>
      </c>
      <c r="D268" s="20">
        <v>377.91</v>
      </c>
    </row>
    <row r="269" spans="1:5" ht="12.75" customHeight="1" x14ac:dyDescent="0.25">
      <c r="A269" t="s">
        <v>2164</v>
      </c>
      <c r="B269" s="20">
        <v>2006</v>
      </c>
      <c r="C269" s="20">
        <v>4</v>
      </c>
      <c r="D269" s="20">
        <v>378.25</v>
      </c>
    </row>
    <row r="270" spans="1:5" ht="12.75" customHeight="1" x14ac:dyDescent="0.25">
      <c r="A270" t="s">
        <v>2164</v>
      </c>
      <c r="B270" s="20">
        <v>2006</v>
      </c>
      <c r="C270" s="20">
        <v>5</v>
      </c>
      <c r="D270" s="20">
        <v>378.37</v>
      </c>
    </row>
    <row r="271" spans="1:5" ht="12.75" customHeight="1" x14ac:dyDescent="0.25">
      <c r="A271" t="s">
        <v>2164</v>
      </c>
      <c r="B271" s="20">
        <v>2006</v>
      </c>
      <c r="C271" s="20">
        <v>6</v>
      </c>
      <c r="D271" s="20">
        <v>378.45</v>
      </c>
    </row>
    <row r="272" spans="1:5" ht="12.75" customHeight="1" x14ac:dyDescent="0.25">
      <c r="A272" t="s">
        <v>2164</v>
      </c>
      <c r="B272" s="20">
        <v>2006</v>
      </c>
      <c r="C272" s="20">
        <v>7</v>
      </c>
      <c r="D272" s="20">
        <v>378.94</v>
      </c>
    </row>
    <row r="273" spans="1:4" ht="12.75" customHeight="1" x14ac:dyDescent="0.25">
      <c r="A273" t="s">
        <v>2164</v>
      </c>
      <c r="B273" s="20">
        <v>2006</v>
      </c>
      <c r="C273" s="20">
        <v>8</v>
      </c>
      <c r="D273" s="20">
        <v>379.41</v>
      </c>
    </row>
    <row r="274" spans="1:4" ht="12.75" customHeight="1" x14ac:dyDescent="0.25">
      <c r="A274" t="s">
        <v>2164</v>
      </c>
      <c r="B274" s="20">
        <v>2006</v>
      </c>
      <c r="C274" s="20">
        <v>9</v>
      </c>
      <c r="D274" s="20">
        <v>379.59</v>
      </c>
    </row>
    <row r="275" spans="1:4" ht="12.75" customHeight="1" x14ac:dyDescent="0.25">
      <c r="A275" t="s">
        <v>2164</v>
      </c>
      <c r="B275" s="20">
        <v>2006</v>
      </c>
      <c r="C275" s="20">
        <v>10</v>
      </c>
      <c r="D275" s="20">
        <v>379.65</v>
      </c>
    </row>
    <row r="276" spans="1:4" ht="12.75" customHeight="1" x14ac:dyDescent="0.25">
      <c r="A276" t="s">
        <v>2164</v>
      </c>
      <c r="B276" s="20">
        <v>2006</v>
      </c>
      <c r="C276" s="20">
        <v>11</v>
      </c>
      <c r="D276" s="20">
        <v>379.72</v>
      </c>
    </row>
    <row r="277" spans="1:4" ht="12.75" customHeight="1" x14ac:dyDescent="0.25">
      <c r="A277" t="s">
        <v>2164</v>
      </c>
      <c r="B277" s="20">
        <v>2006</v>
      </c>
      <c r="C277" s="20">
        <v>12</v>
      </c>
      <c r="D277" s="20">
        <v>379.61</v>
      </c>
    </row>
    <row r="278" spans="1:4" ht="12.75" customHeight="1" x14ac:dyDescent="0.25">
      <c r="A278" t="s">
        <v>2164</v>
      </c>
      <c r="B278" s="20">
        <v>2007</v>
      </c>
      <c r="C278" s="20">
        <v>1</v>
      </c>
      <c r="D278" s="20">
        <v>379.43</v>
      </c>
    </row>
    <row r="279" spans="1:4" ht="12.75" customHeight="1" x14ac:dyDescent="0.25">
      <c r="A279" t="s">
        <v>2164</v>
      </c>
      <c r="B279" s="20">
        <v>2007</v>
      </c>
      <c r="C279" s="20">
        <v>2</v>
      </c>
      <c r="D279" s="20">
        <v>379.47</v>
      </c>
    </row>
    <row r="280" spans="1:4" ht="12.75" customHeight="1" x14ac:dyDescent="0.25">
      <c r="A280" t="s">
        <v>2164</v>
      </c>
      <c r="B280" s="20">
        <v>2007</v>
      </c>
      <c r="C280" s="20">
        <v>3</v>
      </c>
      <c r="D280" s="20">
        <v>379.65</v>
      </c>
    </row>
    <row r="281" spans="1:4" ht="12.75" customHeight="1" x14ac:dyDescent="0.25">
      <c r="A281" t="s">
        <v>2164</v>
      </c>
      <c r="B281" s="20">
        <v>2007</v>
      </c>
      <c r="C281" s="20">
        <v>4</v>
      </c>
      <c r="D281" s="20">
        <v>379.86</v>
      </c>
    </row>
    <row r="282" spans="1:4" ht="12.75" customHeight="1" x14ac:dyDescent="0.25">
      <c r="A282" t="s">
        <v>2164</v>
      </c>
      <c r="B282" s="20">
        <v>2007</v>
      </c>
      <c r="C282" s="20">
        <v>5</v>
      </c>
      <c r="D282" s="20">
        <v>380.27</v>
      </c>
    </row>
    <row r="283" spans="1:4" ht="12.75" customHeight="1" x14ac:dyDescent="0.25">
      <c r="A283" t="s">
        <v>2164</v>
      </c>
      <c r="B283" s="20">
        <v>2007</v>
      </c>
      <c r="C283" s="20">
        <v>6</v>
      </c>
      <c r="D283" s="20">
        <v>380.61</v>
      </c>
    </row>
    <row r="284" spans="1:4" ht="12.75" customHeight="1" x14ac:dyDescent="0.25">
      <c r="A284" t="s">
        <v>2164</v>
      </c>
      <c r="B284" s="20">
        <v>2007</v>
      </c>
      <c r="C284" s="20">
        <v>7</v>
      </c>
      <c r="D284" s="20">
        <v>381.02</v>
      </c>
    </row>
    <row r="285" spans="1:4" ht="12.75" customHeight="1" x14ac:dyDescent="0.25">
      <c r="A285" t="s">
        <v>2164</v>
      </c>
      <c r="B285" s="20">
        <v>2007</v>
      </c>
      <c r="C285" s="20">
        <v>8</v>
      </c>
      <c r="D285" s="20">
        <v>381.49</v>
      </c>
    </row>
    <row r="286" spans="1:4" ht="12.75" customHeight="1" x14ac:dyDescent="0.25">
      <c r="A286" t="s">
        <v>2164</v>
      </c>
      <c r="B286" s="20">
        <v>2007</v>
      </c>
      <c r="C286" s="20">
        <v>9</v>
      </c>
      <c r="D286" s="20">
        <v>381.73</v>
      </c>
    </row>
    <row r="287" spans="1:4" ht="12.75" customHeight="1" x14ac:dyDescent="0.25">
      <c r="A287" t="s">
        <v>2164</v>
      </c>
      <c r="B287" s="20">
        <v>2007</v>
      </c>
      <c r="C287" s="20">
        <v>10</v>
      </c>
      <c r="D287" s="20">
        <v>381.83</v>
      </c>
    </row>
    <row r="288" spans="1:4" ht="12.75" customHeight="1" x14ac:dyDescent="0.25">
      <c r="A288" t="s">
        <v>2164</v>
      </c>
      <c r="B288" s="20">
        <v>2007</v>
      </c>
      <c r="C288" s="20">
        <v>11</v>
      </c>
      <c r="D288" s="20">
        <v>381.87</v>
      </c>
    </row>
    <row r="289" spans="1:4" ht="12.75" customHeight="1" x14ac:dyDescent="0.25">
      <c r="A289" t="s">
        <v>2164</v>
      </c>
      <c r="B289" s="20">
        <v>2007</v>
      </c>
      <c r="C289" s="20">
        <v>12</v>
      </c>
      <c r="D289" s="20">
        <v>381.87</v>
      </c>
    </row>
    <row r="290" spans="1:4" ht="12.75" customHeight="1" x14ac:dyDescent="0.25">
      <c r="A290" t="s">
        <v>2164</v>
      </c>
      <c r="B290" s="20">
        <v>2008</v>
      </c>
      <c r="C290" s="20">
        <v>1</v>
      </c>
      <c r="D290" s="20">
        <v>381.92</v>
      </c>
    </row>
    <row r="291" spans="1:4" ht="12.75" customHeight="1" x14ac:dyDescent="0.25">
      <c r="A291" t="s">
        <v>2164</v>
      </c>
      <c r="B291" s="20">
        <v>2008</v>
      </c>
      <c r="C291" s="20">
        <v>2</v>
      </c>
      <c r="D291" s="20">
        <v>382.04</v>
      </c>
    </row>
    <row r="292" spans="1:4" ht="12.75" customHeight="1" x14ac:dyDescent="0.25">
      <c r="A292" t="s">
        <v>2164</v>
      </c>
      <c r="B292" s="20">
        <v>2008</v>
      </c>
      <c r="C292" s="20">
        <v>3</v>
      </c>
      <c r="D292" s="20">
        <v>382.03</v>
      </c>
    </row>
    <row r="293" spans="1:4" ht="12.75" customHeight="1" x14ac:dyDescent="0.25">
      <c r="A293" t="s">
        <v>2164</v>
      </c>
      <c r="B293" s="20">
        <v>2008</v>
      </c>
      <c r="C293" s="20">
        <v>4</v>
      </c>
      <c r="D293" s="20">
        <v>381.99</v>
      </c>
    </row>
    <row r="294" spans="1:4" ht="12.75" customHeight="1" x14ac:dyDescent="0.25">
      <c r="A294" t="s">
        <v>2164</v>
      </c>
      <c r="B294" s="20">
        <v>2008</v>
      </c>
      <c r="C294" s="20">
        <v>5</v>
      </c>
      <c r="D294" s="20">
        <v>382.12</v>
      </c>
    </row>
    <row r="295" spans="1:4" ht="12.75" customHeight="1" x14ac:dyDescent="0.25">
      <c r="A295" t="s">
        <v>2164</v>
      </c>
      <c r="B295" s="20">
        <v>2008</v>
      </c>
      <c r="C295" s="20">
        <v>6</v>
      </c>
      <c r="D295" s="20">
        <v>382.56</v>
      </c>
    </row>
    <row r="296" spans="1:4" ht="12.75" customHeight="1" x14ac:dyDescent="0.25">
      <c r="A296" t="s">
        <v>2164</v>
      </c>
      <c r="B296" s="20">
        <v>2008</v>
      </c>
      <c r="C296" s="20">
        <v>7</v>
      </c>
      <c r="D296" s="20">
        <v>383.14</v>
      </c>
    </row>
    <row r="297" spans="1:4" ht="12.75" customHeight="1" x14ac:dyDescent="0.25">
      <c r="A297" t="s">
        <v>2164</v>
      </c>
      <c r="B297" s="20">
        <v>2008</v>
      </c>
      <c r="C297" s="20">
        <v>8</v>
      </c>
      <c r="D297" s="20">
        <v>383.54</v>
      </c>
    </row>
    <row r="298" spans="1:4" ht="12.75" customHeight="1" x14ac:dyDescent="0.25">
      <c r="A298" t="s">
        <v>2164</v>
      </c>
      <c r="B298" s="20">
        <v>2008</v>
      </c>
      <c r="C298" s="20">
        <v>9</v>
      </c>
      <c r="D298" s="20">
        <v>383.77</v>
      </c>
    </row>
    <row r="299" spans="1:4" ht="12.75" customHeight="1" x14ac:dyDescent="0.25">
      <c r="A299" t="s">
        <v>2164</v>
      </c>
      <c r="B299" s="20">
        <v>2008</v>
      </c>
      <c r="C299" s="20">
        <v>10</v>
      </c>
      <c r="D299" s="20">
        <v>383.84</v>
      </c>
    </row>
    <row r="300" spans="1:4" ht="12.75" customHeight="1" x14ac:dyDescent="0.25">
      <c r="A300" t="s">
        <v>2164</v>
      </c>
      <c r="B300" s="20">
        <v>2008</v>
      </c>
      <c r="C300" s="20">
        <v>11</v>
      </c>
      <c r="D300" s="20">
        <v>383.72</v>
      </c>
    </row>
    <row r="301" spans="1:4" ht="12.75" customHeight="1" x14ac:dyDescent="0.25">
      <c r="A301" t="s">
        <v>2164</v>
      </c>
      <c r="B301" s="20">
        <v>2008</v>
      </c>
      <c r="C301" s="20">
        <v>12</v>
      </c>
      <c r="D301" s="20">
        <v>383.73</v>
      </c>
    </row>
    <row r="302" spans="1:4" ht="12.75" customHeight="1" x14ac:dyDescent="0.25">
      <c r="A302" t="s">
        <v>2164</v>
      </c>
      <c r="B302" s="20">
        <v>2009</v>
      </c>
      <c r="C302" s="20">
        <v>1</v>
      </c>
      <c r="D302" s="20">
        <v>384.18</v>
      </c>
    </row>
    <row r="303" spans="1:4" ht="12.75" customHeight="1" x14ac:dyDescent="0.25">
      <c r="A303" t="s">
        <v>2164</v>
      </c>
      <c r="B303" s="20">
        <v>2009</v>
      </c>
      <c r="C303" s="20">
        <v>2</v>
      </c>
      <c r="D303" s="20">
        <v>384.12</v>
      </c>
    </row>
    <row r="304" spans="1:4" ht="12.75" customHeight="1" x14ac:dyDescent="0.25">
      <c r="A304" t="s">
        <v>2164</v>
      </c>
      <c r="B304" s="20">
        <v>2009</v>
      </c>
      <c r="C304" s="20">
        <v>3</v>
      </c>
      <c r="D304" s="20">
        <v>383.56</v>
      </c>
    </row>
    <row r="305" spans="1:4" ht="12.75" customHeight="1" x14ac:dyDescent="0.25">
      <c r="A305" t="s">
        <v>2164</v>
      </c>
      <c r="B305" s="20">
        <v>2009</v>
      </c>
      <c r="C305" s="20">
        <v>4</v>
      </c>
      <c r="D305" s="20">
        <v>383.55</v>
      </c>
    </row>
    <row r="306" spans="1:4" ht="12.75" customHeight="1" x14ac:dyDescent="0.25">
      <c r="A306" t="s">
        <v>2164</v>
      </c>
      <c r="B306" s="20">
        <v>2009</v>
      </c>
      <c r="C306" s="20">
        <v>5</v>
      </c>
      <c r="D306" s="20">
        <v>383.85</v>
      </c>
    </row>
    <row r="307" spans="1:4" ht="12.75" customHeight="1" x14ac:dyDescent="0.25">
      <c r="A307" t="s">
        <v>2164</v>
      </c>
      <c r="B307" s="20">
        <v>2009</v>
      </c>
      <c r="C307" s="20">
        <v>6</v>
      </c>
      <c r="D307" s="20">
        <v>384.07</v>
      </c>
    </row>
    <row r="308" spans="1:4" ht="12.75" customHeight="1" x14ac:dyDescent="0.25">
      <c r="A308" t="s">
        <v>2164</v>
      </c>
      <c r="B308" s="20">
        <v>2009</v>
      </c>
      <c r="C308" s="20">
        <v>7</v>
      </c>
      <c r="D308" s="20">
        <v>384.55</v>
      </c>
    </row>
    <row r="309" spans="1:4" ht="12.75" customHeight="1" x14ac:dyDescent="0.25">
      <c r="A309" t="s">
        <v>2164</v>
      </c>
      <c r="B309" s="20">
        <v>2009</v>
      </c>
      <c r="C309" s="20">
        <v>8</v>
      </c>
      <c r="D309" s="20">
        <v>385</v>
      </c>
    </row>
    <row r="310" spans="1:4" ht="12.75" customHeight="1" x14ac:dyDescent="0.25">
      <c r="A310" t="s">
        <v>2164</v>
      </c>
      <c r="B310" s="20">
        <v>2009</v>
      </c>
      <c r="C310" s="20">
        <v>9</v>
      </c>
      <c r="D310" s="20">
        <v>385.21</v>
      </c>
    </row>
    <row r="311" spans="1:4" ht="12.75" customHeight="1" x14ac:dyDescent="0.25">
      <c r="A311" t="s">
        <v>2164</v>
      </c>
      <c r="B311" s="20">
        <v>2009</v>
      </c>
      <c r="C311" s="20">
        <v>10</v>
      </c>
      <c r="D311" s="20">
        <v>385.29</v>
      </c>
    </row>
    <row r="312" spans="1:4" ht="12.75" customHeight="1" x14ac:dyDescent="0.25">
      <c r="A312" t="s">
        <v>2164</v>
      </c>
      <c r="B312" s="20">
        <v>2009</v>
      </c>
      <c r="C312" s="20">
        <v>11</v>
      </c>
      <c r="D312" s="20">
        <v>385.28</v>
      </c>
    </row>
    <row r="313" spans="1:4" ht="12.75" customHeight="1" x14ac:dyDescent="0.25">
      <c r="A313" t="s">
        <v>2164</v>
      </c>
      <c r="B313" s="20">
        <v>2009</v>
      </c>
      <c r="C313" s="20">
        <v>12</v>
      </c>
      <c r="D313" s="20">
        <v>385.29</v>
      </c>
    </row>
    <row r="314" spans="1:4" ht="12.75" customHeight="1" x14ac:dyDescent="0.25">
      <c r="A314" t="s">
        <v>2164</v>
      </c>
      <c r="B314" s="20">
        <v>2010</v>
      </c>
      <c r="C314" s="20">
        <v>1</v>
      </c>
      <c r="D314" s="20">
        <v>385.17</v>
      </c>
    </row>
    <row r="315" spans="1:4" ht="12.75" customHeight="1" x14ac:dyDescent="0.25">
      <c r="A315" t="s">
        <v>2164</v>
      </c>
      <c r="B315" s="20">
        <v>2010</v>
      </c>
      <c r="C315" s="20">
        <v>2</v>
      </c>
      <c r="D315" s="20">
        <v>384.93</v>
      </c>
    </row>
    <row r="316" spans="1:4" ht="12.75" customHeight="1" x14ac:dyDescent="0.25">
      <c r="A316" t="s">
        <v>2164</v>
      </c>
      <c r="B316" s="20">
        <v>2010</v>
      </c>
      <c r="C316" s="20">
        <v>3</v>
      </c>
      <c r="D316" s="20">
        <v>384.89</v>
      </c>
    </row>
    <row r="317" spans="1:4" ht="12.75" customHeight="1" x14ac:dyDescent="0.25">
      <c r="A317" t="s">
        <v>2164</v>
      </c>
      <c r="B317" s="20">
        <v>2010</v>
      </c>
      <c r="C317" s="20">
        <v>4</v>
      </c>
      <c r="D317" s="20">
        <v>385.04</v>
      </c>
    </row>
    <row r="318" spans="1:4" ht="12.75" customHeight="1" x14ac:dyDescent="0.25">
      <c r="A318" t="s">
        <v>2164</v>
      </c>
      <c r="B318" s="20">
        <v>2010</v>
      </c>
      <c r="C318" s="20">
        <v>5</v>
      </c>
      <c r="D318" s="20">
        <v>385.4</v>
      </c>
    </row>
    <row r="319" spans="1:4" ht="12.75" customHeight="1" x14ac:dyDescent="0.25">
      <c r="A319" t="s">
        <v>2164</v>
      </c>
      <c r="B319" s="20">
        <v>2010</v>
      </c>
      <c r="C319" s="20">
        <v>6</v>
      </c>
      <c r="D319" s="20">
        <v>385.91</v>
      </c>
    </row>
    <row r="320" spans="1:4" ht="12.75" customHeight="1" x14ac:dyDescent="0.25">
      <c r="A320" t="s">
        <v>2164</v>
      </c>
      <c r="B320" s="20">
        <v>2010</v>
      </c>
      <c r="C320" s="20">
        <v>7</v>
      </c>
      <c r="D320" s="20">
        <v>386.51</v>
      </c>
    </row>
    <row r="321" spans="1:4" ht="12.75" customHeight="1" x14ac:dyDescent="0.25">
      <c r="A321" t="s">
        <v>2164</v>
      </c>
      <c r="B321" s="20">
        <v>2010</v>
      </c>
      <c r="C321" s="20">
        <v>8</v>
      </c>
      <c r="D321" s="20">
        <v>387.22</v>
      </c>
    </row>
    <row r="322" spans="1:4" ht="12.75" customHeight="1" x14ac:dyDescent="0.25">
      <c r="A322" t="s">
        <v>2164</v>
      </c>
      <c r="B322" s="20">
        <v>2010</v>
      </c>
      <c r="C322" s="20">
        <v>9</v>
      </c>
      <c r="D322" s="20">
        <v>387.58</v>
      </c>
    </row>
    <row r="323" spans="1:4" ht="12.75" customHeight="1" x14ac:dyDescent="0.25">
      <c r="A323" t="s">
        <v>2164</v>
      </c>
      <c r="B323" s="20">
        <v>2010</v>
      </c>
      <c r="C323" s="20">
        <v>10</v>
      </c>
      <c r="D323" s="20">
        <v>387.58</v>
      </c>
    </row>
    <row r="324" spans="1:4" ht="12.75" customHeight="1" x14ac:dyDescent="0.25">
      <c r="A324" t="s">
        <v>2164</v>
      </c>
      <c r="B324" s="20">
        <v>2010</v>
      </c>
      <c r="C324" s="20">
        <v>11</v>
      </c>
      <c r="D324" s="20">
        <v>387.54</v>
      </c>
    </row>
    <row r="325" spans="1:4" ht="12.75" customHeight="1" x14ac:dyDescent="0.25">
      <c r="A325" t="s">
        <v>2164</v>
      </c>
      <c r="B325" s="20">
        <v>2010</v>
      </c>
      <c r="C325" s="20">
        <v>12</v>
      </c>
      <c r="D325" s="20">
        <v>387.24</v>
      </c>
    </row>
    <row r="326" spans="1:4" ht="12.75" customHeight="1" x14ac:dyDescent="0.25">
      <c r="A326" t="s">
        <v>2164</v>
      </c>
      <c r="B326" s="20">
        <v>2011</v>
      </c>
      <c r="C326" s="20">
        <v>1</v>
      </c>
      <c r="D326" s="20">
        <v>387.14</v>
      </c>
    </row>
    <row r="327" spans="1:4" ht="12.75" customHeight="1" x14ac:dyDescent="0.25">
      <c r="A327" t="s">
        <v>2164</v>
      </c>
      <c r="B327" s="20">
        <v>2011</v>
      </c>
      <c r="C327" s="20">
        <v>2</v>
      </c>
      <c r="D327" s="20">
        <v>387.13</v>
      </c>
    </row>
    <row r="328" spans="1:4" ht="12.75" customHeight="1" x14ac:dyDescent="0.25">
      <c r="A328" t="s">
        <v>2164</v>
      </c>
      <c r="B328" s="20">
        <v>2011</v>
      </c>
      <c r="C328" s="20">
        <v>3</v>
      </c>
      <c r="D328" s="20">
        <v>387.19</v>
      </c>
    </row>
    <row r="329" spans="1:4" ht="12.75" customHeight="1" x14ac:dyDescent="0.25">
      <c r="A329" t="s">
        <v>2164</v>
      </c>
      <c r="B329" s="20">
        <v>2011</v>
      </c>
      <c r="C329" s="20">
        <v>4</v>
      </c>
      <c r="D329" s="20">
        <v>387.38</v>
      </c>
    </row>
    <row r="330" spans="1:4" ht="12.75" customHeight="1" x14ac:dyDescent="0.25">
      <c r="A330" t="s">
        <v>2164</v>
      </c>
      <c r="B330" s="20">
        <v>2011</v>
      </c>
      <c r="C330" s="20">
        <v>5</v>
      </c>
      <c r="D330" s="20">
        <v>387.49</v>
      </c>
    </row>
    <row r="331" spans="1:4" ht="12.75" customHeight="1" x14ac:dyDescent="0.25">
      <c r="A331" t="s">
        <v>2164</v>
      </c>
      <c r="B331" s="20">
        <v>2011</v>
      </c>
      <c r="C331" s="20">
        <v>6</v>
      </c>
      <c r="D331" s="20">
        <v>387.91</v>
      </c>
    </row>
    <row r="332" spans="1:4" ht="12.75" customHeight="1" x14ac:dyDescent="0.25">
      <c r="A332" t="s">
        <v>2164</v>
      </c>
      <c r="B332" s="20">
        <v>2011</v>
      </c>
      <c r="C332" s="20">
        <v>7</v>
      </c>
      <c r="D332" s="20">
        <v>388.37</v>
      </c>
    </row>
    <row r="333" spans="1:4" ht="12.75" customHeight="1" x14ac:dyDescent="0.25">
      <c r="A333" t="s">
        <v>2164</v>
      </c>
      <c r="B333" s="20">
        <v>2011</v>
      </c>
      <c r="C333" s="20">
        <v>8</v>
      </c>
      <c r="D333" s="20">
        <v>388.74</v>
      </c>
    </row>
    <row r="334" spans="1:4" ht="12.75" customHeight="1" x14ac:dyDescent="0.25">
      <c r="A334" t="s">
        <v>2164</v>
      </c>
      <c r="B334" s="20">
        <v>2011</v>
      </c>
      <c r="C334" s="20">
        <v>9</v>
      </c>
      <c r="D334" s="20">
        <v>389.2</v>
      </c>
    </row>
    <row r="335" spans="1:4" ht="12.75" customHeight="1" x14ac:dyDescent="0.25">
      <c r="A335" t="s">
        <v>2164</v>
      </c>
      <c r="B335" s="20">
        <v>2011</v>
      </c>
      <c r="C335" s="20">
        <v>10</v>
      </c>
      <c r="D335" s="20">
        <v>389.28</v>
      </c>
    </row>
    <row r="336" spans="1:4" ht="12.75" customHeight="1" x14ac:dyDescent="0.25">
      <c r="A336" t="s">
        <v>2164</v>
      </c>
      <c r="B336" s="20">
        <v>2011</v>
      </c>
      <c r="C336" s="20">
        <v>11</v>
      </c>
      <c r="D336" s="20">
        <v>389.12</v>
      </c>
    </row>
    <row r="337" spans="1:4" ht="12.75" customHeight="1" x14ac:dyDescent="0.25">
      <c r="A337" t="s">
        <v>2164</v>
      </c>
      <c r="B337" s="20">
        <v>2011</v>
      </c>
      <c r="C337" s="20">
        <v>12</v>
      </c>
      <c r="D337" s="20">
        <v>389.03</v>
      </c>
    </row>
    <row r="338" spans="1:4" ht="12.75" customHeight="1" x14ac:dyDescent="0.25">
      <c r="A338" t="s">
        <v>2164</v>
      </c>
      <c r="B338" s="20">
        <v>2012</v>
      </c>
      <c r="C338" s="20">
        <v>1</v>
      </c>
      <c r="D338" s="20">
        <v>388.92</v>
      </c>
    </row>
    <row r="339" spans="1:4" ht="12.75" customHeight="1" x14ac:dyDescent="0.25">
      <c r="A339" t="s">
        <v>2164</v>
      </c>
      <c r="B339" s="20">
        <v>2012</v>
      </c>
      <c r="C339" s="20">
        <v>2</v>
      </c>
      <c r="D339" s="20">
        <v>388.9</v>
      </c>
    </row>
    <row r="340" spans="1:4" ht="12.75" customHeight="1" x14ac:dyDescent="0.25">
      <c r="A340" t="s">
        <v>2164</v>
      </c>
      <c r="B340" s="20">
        <v>2012</v>
      </c>
      <c r="C340" s="20">
        <v>3</v>
      </c>
      <c r="D340" s="20">
        <v>388.96</v>
      </c>
    </row>
    <row r="341" spans="1:4" ht="12.75" customHeight="1" x14ac:dyDescent="0.25">
      <c r="A341" t="s">
        <v>2164</v>
      </c>
      <c r="B341" s="20">
        <v>2012</v>
      </c>
      <c r="C341" s="20">
        <v>4</v>
      </c>
      <c r="D341" s="20">
        <v>389.17</v>
      </c>
    </row>
    <row r="342" spans="1:4" ht="12.75" customHeight="1" x14ac:dyDescent="0.25">
      <c r="A342" t="s">
        <v>2164</v>
      </c>
      <c r="B342" s="20">
        <v>2012</v>
      </c>
      <c r="C342" s="20">
        <v>5</v>
      </c>
      <c r="D342" s="20">
        <v>389.42</v>
      </c>
    </row>
    <row r="343" spans="1:4" ht="12.75" customHeight="1" x14ac:dyDescent="0.25">
      <c r="A343" t="s">
        <v>2164</v>
      </c>
      <c r="B343" s="20">
        <v>2012</v>
      </c>
      <c r="C343" s="20">
        <v>6</v>
      </c>
      <c r="D343" s="20">
        <v>389.84</v>
      </c>
    </row>
    <row r="344" spans="1:4" ht="12.75" customHeight="1" x14ac:dyDescent="0.25">
      <c r="A344" t="s">
        <v>2164</v>
      </c>
      <c r="B344" s="20">
        <v>2012</v>
      </c>
      <c r="C344" s="20">
        <v>7</v>
      </c>
      <c r="D344" s="20">
        <v>390.47</v>
      </c>
    </row>
    <row r="345" spans="1:4" ht="12.75" customHeight="1" x14ac:dyDescent="0.25">
      <c r="A345" t="s">
        <v>2164</v>
      </c>
      <c r="B345" s="20">
        <v>2012</v>
      </c>
      <c r="C345" s="20">
        <v>8</v>
      </c>
      <c r="D345" s="20">
        <v>391.11</v>
      </c>
    </row>
    <row r="346" spans="1:4" ht="12.75" customHeight="1" x14ac:dyDescent="0.25">
      <c r="A346" t="s">
        <v>2164</v>
      </c>
      <c r="B346" s="20">
        <v>2012</v>
      </c>
      <c r="C346" s="20">
        <v>9</v>
      </c>
      <c r="D346" s="20">
        <v>391.45</v>
      </c>
    </row>
    <row r="347" spans="1:4" ht="12.75" customHeight="1" x14ac:dyDescent="0.25">
      <c r="A347" t="s">
        <v>2164</v>
      </c>
      <c r="B347" s="20">
        <v>2012</v>
      </c>
      <c r="C347" s="20">
        <v>10</v>
      </c>
      <c r="D347" s="20">
        <v>391.47</v>
      </c>
    </row>
    <row r="348" spans="1:4" ht="12.75" customHeight="1" x14ac:dyDescent="0.25">
      <c r="A348" t="s">
        <v>2164</v>
      </c>
      <c r="B348" s="20">
        <v>2012</v>
      </c>
      <c r="C348" s="20">
        <v>11</v>
      </c>
      <c r="D348" s="20">
        <v>391.3</v>
      </c>
    </row>
    <row r="349" spans="1:4" ht="12.75" customHeight="1" x14ac:dyDescent="0.25">
      <c r="A349" t="s">
        <v>2164</v>
      </c>
      <c r="B349" s="20">
        <v>2012</v>
      </c>
      <c r="C349" s="20">
        <v>12</v>
      </c>
      <c r="D349" s="20">
        <v>391.21</v>
      </c>
    </row>
    <row r="350" spans="1:4" ht="12.75" customHeight="1" x14ac:dyDescent="0.25">
      <c r="A350" t="s">
        <v>2164</v>
      </c>
      <c r="B350" s="20">
        <v>2013</v>
      </c>
      <c r="C350" s="20">
        <v>1</v>
      </c>
      <c r="D350" s="20">
        <v>391.36</v>
      </c>
    </row>
    <row r="351" spans="1:4" ht="12.75" customHeight="1" x14ac:dyDescent="0.25">
      <c r="A351" t="s">
        <v>2164</v>
      </c>
      <c r="B351" s="20">
        <v>2013</v>
      </c>
      <c r="C351" s="20">
        <v>2</v>
      </c>
      <c r="D351" s="20">
        <v>391.71</v>
      </c>
    </row>
    <row r="352" spans="1:4" ht="12.75" customHeight="1" x14ac:dyDescent="0.25">
      <c r="A352" t="s">
        <v>2164</v>
      </c>
      <c r="B352" s="20">
        <v>2013</v>
      </c>
      <c r="C352" s="20">
        <v>3</v>
      </c>
      <c r="D352" s="20">
        <v>391.97</v>
      </c>
    </row>
    <row r="353" spans="1:4" ht="12.75" customHeight="1" x14ac:dyDescent="0.25">
      <c r="A353" t="s">
        <v>2164</v>
      </c>
      <c r="B353" s="20">
        <v>2013</v>
      </c>
      <c r="C353" s="20">
        <v>4</v>
      </c>
      <c r="D353" s="20">
        <v>392.08</v>
      </c>
    </row>
    <row r="354" spans="1:4" ht="12.75" customHeight="1" x14ac:dyDescent="0.25">
      <c r="A354" t="s">
        <v>2164</v>
      </c>
      <c r="B354" s="20">
        <v>2013</v>
      </c>
      <c r="C354" s="20">
        <v>5</v>
      </c>
      <c r="D354" s="20">
        <v>392.43</v>
      </c>
    </row>
    <row r="355" spans="1:4" ht="12.75" customHeight="1" x14ac:dyDescent="0.25">
      <c r="A355" t="s">
        <v>2164</v>
      </c>
      <c r="B355" s="20">
        <v>2013</v>
      </c>
      <c r="C355" s="20">
        <v>6</v>
      </c>
      <c r="D355" s="20">
        <v>392.92</v>
      </c>
    </row>
    <row r="356" spans="1:4" ht="12.75" customHeight="1" x14ac:dyDescent="0.25">
      <c r="A356" t="s">
        <v>2164</v>
      </c>
      <c r="B356" s="20">
        <v>2013</v>
      </c>
      <c r="C356" s="20">
        <v>7</v>
      </c>
      <c r="D356" s="20">
        <v>393.45</v>
      </c>
    </row>
    <row r="357" spans="1:4" ht="12.75" customHeight="1" x14ac:dyDescent="0.25">
      <c r="A357" t="s">
        <v>2164</v>
      </c>
      <c r="B357" s="20">
        <v>2013</v>
      </c>
      <c r="C357" s="20">
        <v>8</v>
      </c>
      <c r="D357" s="20">
        <v>393.89</v>
      </c>
    </row>
    <row r="358" spans="1:4" ht="12.75" customHeight="1" x14ac:dyDescent="0.25">
      <c r="A358" t="s">
        <v>2164</v>
      </c>
      <c r="B358" s="20">
        <v>2013</v>
      </c>
      <c r="C358" s="20">
        <v>9</v>
      </c>
      <c r="D358" s="20">
        <v>394.04</v>
      </c>
    </row>
    <row r="359" spans="1:4" ht="12.75" customHeight="1" x14ac:dyDescent="0.25">
      <c r="A359" t="s">
        <v>2164</v>
      </c>
      <c r="B359" s="20">
        <v>2013</v>
      </c>
      <c r="C359" s="20">
        <v>10</v>
      </c>
      <c r="D359" s="20">
        <v>394.09</v>
      </c>
    </row>
    <row r="360" spans="1:4" ht="12.75" customHeight="1" x14ac:dyDescent="0.25">
      <c r="A360" t="s">
        <v>2164</v>
      </c>
      <c r="B360" s="20">
        <v>2013</v>
      </c>
      <c r="C360" s="20">
        <v>11</v>
      </c>
      <c r="D360" s="20">
        <v>393.99</v>
      </c>
    </row>
    <row r="361" spans="1:4" ht="12.75" customHeight="1" x14ac:dyDescent="0.25">
      <c r="A361" t="s">
        <v>2164</v>
      </c>
      <c r="B361" s="20">
        <v>2013</v>
      </c>
      <c r="C361" s="20">
        <v>12</v>
      </c>
      <c r="D361" s="20">
        <v>393.94</v>
      </c>
    </row>
    <row r="362" spans="1:4" ht="12.75" customHeight="1" x14ac:dyDescent="0.25">
      <c r="A362" t="s">
        <v>2164</v>
      </c>
      <c r="B362" s="20">
        <v>2014</v>
      </c>
      <c r="C362" s="20">
        <v>1</v>
      </c>
      <c r="D362" s="20">
        <v>393.98</v>
      </c>
    </row>
    <row r="363" spans="1:4" ht="12.75" customHeight="1" x14ac:dyDescent="0.25">
      <c r="A363" t="s">
        <v>2164</v>
      </c>
      <c r="B363" s="20">
        <v>2014</v>
      </c>
      <c r="C363" s="20">
        <v>2</v>
      </c>
      <c r="D363" s="20">
        <v>393.92</v>
      </c>
    </row>
    <row r="364" spans="1:4" ht="12.75" customHeight="1" x14ac:dyDescent="0.25">
      <c r="A364" t="s">
        <v>2164</v>
      </c>
      <c r="B364" s="20">
        <v>2014</v>
      </c>
      <c r="C364" s="20">
        <v>3</v>
      </c>
      <c r="D364" s="20">
        <v>393.96</v>
      </c>
    </row>
    <row r="365" spans="1:4" ht="12.75" customHeight="1" x14ac:dyDescent="0.25">
      <c r="A365" t="s">
        <v>2164</v>
      </c>
      <c r="B365" s="20">
        <v>2014</v>
      </c>
      <c r="C365" s="20">
        <v>4</v>
      </c>
      <c r="D365" s="20">
        <v>394.16</v>
      </c>
    </row>
    <row r="366" spans="1:4" ht="12.75" customHeight="1" x14ac:dyDescent="0.25">
      <c r="A366" t="s">
        <v>2164</v>
      </c>
      <c r="B366" s="20">
        <v>2014</v>
      </c>
      <c r="C366" s="20">
        <v>5</v>
      </c>
      <c r="D366" s="20">
        <v>394.42</v>
      </c>
    </row>
    <row r="367" spans="1:4" ht="12.75" customHeight="1" x14ac:dyDescent="0.25">
      <c r="A367" t="s">
        <v>2164</v>
      </c>
      <c r="B367" s="20">
        <v>2014</v>
      </c>
      <c r="C367" s="20">
        <v>6</v>
      </c>
      <c r="D367" s="20">
        <v>394.82</v>
      </c>
    </row>
    <row r="368" spans="1:4" ht="12.75" customHeight="1" x14ac:dyDescent="0.25">
      <c r="A368" t="s">
        <v>2164</v>
      </c>
      <c r="B368" s="20">
        <v>2014</v>
      </c>
      <c r="C368" s="20">
        <v>7</v>
      </c>
      <c r="D368" s="20">
        <v>395.36</v>
      </c>
    </row>
    <row r="369" spans="1:4" ht="12.75" customHeight="1" x14ac:dyDescent="0.25">
      <c r="A369" t="s">
        <v>2164</v>
      </c>
      <c r="B369" s="20">
        <v>2014</v>
      </c>
      <c r="C369" s="20">
        <v>8</v>
      </c>
      <c r="D369" s="20">
        <v>395.83</v>
      </c>
    </row>
    <row r="370" spans="1:4" ht="12.75" customHeight="1" x14ac:dyDescent="0.25">
      <c r="A370" t="s">
        <v>2164</v>
      </c>
      <c r="B370" s="20">
        <v>2014</v>
      </c>
      <c r="C370" s="20">
        <v>9</v>
      </c>
      <c r="D370" s="20">
        <v>396.03</v>
      </c>
    </row>
    <row r="371" spans="1:4" ht="12.75" customHeight="1" x14ac:dyDescent="0.25">
      <c r="A371" t="s">
        <v>2164</v>
      </c>
      <c r="B371" s="20">
        <v>2014</v>
      </c>
      <c r="C371" s="20">
        <v>10</v>
      </c>
      <c r="D371" s="20">
        <v>395.96</v>
      </c>
    </row>
    <row r="372" spans="1:4" ht="12.75" customHeight="1" x14ac:dyDescent="0.25">
      <c r="A372" t="s">
        <v>2164</v>
      </c>
      <c r="B372" s="20">
        <v>2014</v>
      </c>
      <c r="C372" s="20">
        <v>11</v>
      </c>
      <c r="D372" s="20">
        <v>395.83</v>
      </c>
    </row>
    <row r="373" spans="1:4" ht="12.75" customHeight="1" x14ac:dyDescent="0.25">
      <c r="A373" t="s">
        <v>2164</v>
      </c>
      <c r="B373" s="20">
        <v>2014</v>
      </c>
      <c r="C373" s="20">
        <v>12</v>
      </c>
      <c r="D373" s="20">
        <v>395.74</v>
      </c>
    </row>
    <row r="374" spans="1:4" ht="12.75" customHeight="1" x14ac:dyDescent="0.25">
      <c r="A374" t="s">
        <v>2164</v>
      </c>
      <c r="B374" s="20">
        <v>2015</v>
      </c>
      <c r="C374" s="20">
        <v>1</v>
      </c>
      <c r="D374" s="20">
        <v>395.81</v>
      </c>
    </row>
    <row r="375" spans="1:4" ht="12.75" customHeight="1" x14ac:dyDescent="0.25">
      <c r="A375" t="s">
        <v>2164</v>
      </c>
      <c r="B375" s="20">
        <v>2015</v>
      </c>
      <c r="C375" s="20">
        <v>2</v>
      </c>
      <c r="D375" s="20">
        <v>395.96</v>
      </c>
    </row>
    <row r="376" spans="1:4" ht="12.75" customHeight="1" x14ac:dyDescent="0.25">
      <c r="A376" t="s">
        <v>2164</v>
      </c>
      <c r="B376" s="20">
        <v>2015</v>
      </c>
      <c r="C376" s="20">
        <v>3</v>
      </c>
      <c r="D376" s="20">
        <v>396.04</v>
      </c>
    </row>
    <row r="377" spans="1:4" ht="12.75" customHeight="1" x14ac:dyDescent="0.25">
      <c r="A377" t="s">
        <v>2164</v>
      </c>
      <c r="B377" s="20">
        <v>2015</v>
      </c>
      <c r="C377" s="20">
        <v>4</v>
      </c>
      <c r="D377" s="20">
        <v>396.45</v>
      </c>
    </row>
    <row r="378" spans="1:4" ht="12.75" customHeight="1" x14ac:dyDescent="0.25">
      <c r="A378" t="s">
        <v>2164</v>
      </c>
      <c r="B378" s="20">
        <v>2015</v>
      </c>
      <c r="C378" s="20">
        <v>5</v>
      </c>
      <c r="D378" s="20">
        <v>396.93</v>
      </c>
    </row>
    <row r="379" spans="1:4" ht="12.75" customHeight="1" x14ac:dyDescent="0.25">
      <c r="A379" t="s">
        <v>2164</v>
      </c>
      <c r="B379" s="20">
        <v>2015</v>
      </c>
      <c r="C379" s="20">
        <v>6</v>
      </c>
      <c r="D379" s="20">
        <v>397.31</v>
      </c>
    </row>
    <row r="380" spans="1:4" ht="12.75" customHeight="1" x14ac:dyDescent="0.25">
      <c r="A380" t="s">
        <v>2164</v>
      </c>
      <c r="B380" s="20">
        <v>2015</v>
      </c>
      <c r="C380" s="20">
        <v>7</v>
      </c>
      <c r="D380" s="20">
        <v>397.83</v>
      </c>
    </row>
    <row r="381" spans="1:4" ht="12.75" customHeight="1" x14ac:dyDescent="0.25">
      <c r="A381" t="s">
        <v>2164</v>
      </c>
      <c r="B381" s="20">
        <v>2015</v>
      </c>
      <c r="C381" s="20">
        <v>8</v>
      </c>
      <c r="D381" s="20">
        <v>398.37</v>
      </c>
    </row>
    <row r="382" spans="1:4" ht="12.75" customHeight="1" x14ac:dyDescent="0.25">
      <c r="A382" t="s">
        <v>2164</v>
      </c>
      <c r="B382" s="20">
        <v>2015</v>
      </c>
      <c r="C382" s="20">
        <v>9</v>
      </c>
      <c r="D382" s="20">
        <v>398.72</v>
      </c>
    </row>
    <row r="383" spans="1:4" ht="12.75" customHeight="1" x14ac:dyDescent="0.25">
      <c r="A383" t="s">
        <v>2164</v>
      </c>
      <c r="B383" s="20">
        <v>2015</v>
      </c>
      <c r="C383" s="20">
        <v>10</v>
      </c>
      <c r="D383" s="20">
        <v>398.64</v>
      </c>
    </row>
    <row r="384" spans="1:4" ht="12.75" customHeight="1" x14ac:dyDescent="0.25">
      <c r="A384" t="s">
        <v>2164</v>
      </c>
      <c r="B384" s="20">
        <v>2015</v>
      </c>
      <c r="C384" s="20">
        <v>11</v>
      </c>
      <c r="D384" s="20">
        <v>398.57</v>
      </c>
    </row>
    <row r="385" spans="1:4" ht="12.75" customHeight="1" x14ac:dyDescent="0.25">
      <c r="A385" t="s">
        <v>2164</v>
      </c>
      <c r="B385" s="20">
        <v>2015</v>
      </c>
      <c r="C385" s="20">
        <v>12</v>
      </c>
      <c r="D385" s="20">
        <v>398.79</v>
      </c>
    </row>
    <row r="386" spans="1:4" ht="12.75" customHeight="1" x14ac:dyDescent="0.25">
      <c r="A386" t="s">
        <v>2164</v>
      </c>
      <c r="B386" s="20">
        <v>2016</v>
      </c>
      <c r="C386" s="20">
        <v>1</v>
      </c>
      <c r="D386" s="20">
        <v>398.92</v>
      </c>
    </row>
    <row r="387" spans="1:4" ht="12.75" customHeight="1" x14ac:dyDescent="0.25">
      <c r="A387" t="s">
        <v>2164</v>
      </c>
      <c r="B387" s="20">
        <v>2016</v>
      </c>
      <c r="C387" s="20">
        <v>2</v>
      </c>
      <c r="D387" s="20">
        <v>398.96</v>
      </c>
    </row>
    <row r="388" spans="1:4" ht="12.75" customHeight="1" x14ac:dyDescent="0.25">
      <c r="A388" t="s">
        <v>2164</v>
      </c>
      <c r="B388" s="20">
        <v>2016</v>
      </c>
      <c r="C388" s="20">
        <v>3</v>
      </c>
      <c r="D388" s="20">
        <v>399.14</v>
      </c>
    </row>
    <row r="389" spans="1:4" ht="12.75" customHeight="1" x14ac:dyDescent="0.25">
      <c r="A389" t="s">
        <v>2164</v>
      </c>
      <c r="B389" s="20">
        <v>2016</v>
      </c>
      <c r="C389" s="20">
        <v>4</v>
      </c>
      <c r="D389" s="20">
        <v>399.73</v>
      </c>
    </row>
    <row r="390" spans="1:4" ht="12.75" customHeight="1" x14ac:dyDescent="0.25">
      <c r="A390" t="s">
        <v>2164</v>
      </c>
      <c r="B390" s="20">
        <v>2016</v>
      </c>
      <c r="C390" s="20">
        <v>5</v>
      </c>
      <c r="D390" s="20">
        <v>400.18</v>
      </c>
    </row>
    <row r="391" spans="1:4" ht="12.75" customHeight="1" x14ac:dyDescent="0.25">
      <c r="A391" t="s">
        <v>2164</v>
      </c>
      <c r="B391" s="20">
        <v>2016</v>
      </c>
      <c r="C391" s="20">
        <v>6</v>
      </c>
      <c r="D391" s="20">
        <v>400.68</v>
      </c>
    </row>
    <row r="392" spans="1:4" ht="12.75" customHeight="1" x14ac:dyDescent="0.25">
      <c r="A392" t="s">
        <v>2164</v>
      </c>
      <c r="B392" s="20">
        <v>2016</v>
      </c>
      <c r="C392" s="20">
        <v>7</v>
      </c>
      <c r="D392" s="20">
        <v>401.35</v>
      </c>
    </row>
    <row r="393" spans="1:4" ht="12.75" customHeight="1" x14ac:dyDescent="0.25">
      <c r="A393" t="s">
        <v>2164</v>
      </c>
      <c r="B393" s="20">
        <v>2016</v>
      </c>
      <c r="C393" s="20">
        <v>8</v>
      </c>
      <c r="D393" s="20">
        <v>401.64</v>
      </c>
    </row>
    <row r="394" spans="1:4" ht="12.75" customHeight="1" x14ac:dyDescent="0.25">
      <c r="A394" t="s">
        <v>2164</v>
      </c>
      <c r="B394" s="20">
        <v>2016</v>
      </c>
      <c r="C394" s="20">
        <v>9</v>
      </c>
      <c r="D394" s="20">
        <v>401.77</v>
      </c>
    </row>
    <row r="395" spans="1:4" ht="12.75" customHeight="1" x14ac:dyDescent="0.25">
      <c r="A395" t="s">
        <v>2164</v>
      </c>
      <c r="B395" s="20">
        <v>2016</v>
      </c>
      <c r="C395" s="20">
        <v>10</v>
      </c>
      <c r="D395" s="20">
        <v>401.85</v>
      </c>
    </row>
    <row r="396" spans="1:4" ht="12.75" customHeight="1" x14ac:dyDescent="0.25">
      <c r="A396" t="s">
        <v>2164</v>
      </c>
      <c r="B396" s="20">
        <v>2016</v>
      </c>
      <c r="C396" s="20">
        <v>11</v>
      </c>
      <c r="D396" s="20">
        <v>401.6</v>
      </c>
    </row>
    <row r="397" spans="1:4" ht="12.75" customHeight="1" x14ac:dyDescent="0.25">
      <c r="A397" t="s">
        <v>2164</v>
      </c>
      <c r="B397" s="20">
        <v>2016</v>
      </c>
      <c r="C397" s="20">
        <v>12</v>
      </c>
      <c r="D397" s="20">
        <v>401.22</v>
      </c>
    </row>
    <row r="398" spans="1:4" ht="12.75" customHeight="1" x14ac:dyDescent="0.25">
      <c r="A398" t="s">
        <v>2164</v>
      </c>
      <c r="B398" s="20">
        <v>2017</v>
      </c>
      <c r="C398" s="20">
        <v>1</v>
      </c>
      <c r="D398" s="20">
        <v>401.11</v>
      </c>
    </row>
    <row r="399" spans="1:4" ht="12.75" customHeight="1" x14ac:dyDescent="0.25">
      <c r="A399" t="s">
        <v>2164</v>
      </c>
      <c r="B399" s="20">
        <v>2017</v>
      </c>
      <c r="C399" s="20">
        <v>2</v>
      </c>
      <c r="D399" s="20">
        <v>401.18</v>
      </c>
    </row>
    <row r="400" spans="1:4" ht="12.75" customHeight="1" x14ac:dyDescent="0.25">
      <c r="A400" t="s">
        <v>2164</v>
      </c>
      <c r="B400" s="20">
        <v>2017</v>
      </c>
      <c r="C400" s="20">
        <v>3</v>
      </c>
      <c r="D400" s="20">
        <v>401.25</v>
      </c>
    </row>
    <row r="401" spans="1:4" ht="12.75" customHeight="1" x14ac:dyDescent="0.25">
      <c r="A401" t="s">
        <v>2164</v>
      </c>
      <c r="B401" s="20">
        <v>2017</v>
      </c>
      <c r="C401" s="20">
        <v>4</v>
      </c>
      <c r="D401" s="20">
        <v>401.52</v>
      </c>
    </row>
    <row r="402" spans="1:4" ht="12.75" customHeight="1" x14ac:dyDescent="0.25">
      <c r="A402" t="s">
        <v>2164</v>
      </c>
      <c r="B402" s="20">
        <v>2017</v>
      </c>
      <c r="C402" s="20">
        <v>5</v>
      </c>
      <c r="D402" s="20">
        <v>401.88</v>
      </c>
    </row>
    <row r="403" spans="1:4" ht="12.75" customHeight="1" x14ac:dyDescent="0.25">
      <c r="A403" t="s">
        <v>2164</v>
      </c>
      <c r="B403" s="20">
        <v>2017</v>
      </c>
      <c r="C403" s="20">
        <v>6</v>
      </c>
      <c r="D403" s="20">
        <v>402.28</v>
      </c>
    </row>
    <row r="404" spans="1:4" ht="12.75" customHeight="1" x14ac:dyDescent="0.25">
      <c r="A404" t="s">
        <v>2164</v>
      </c>
      <c r="B404" s="20">
        <v>2017</v>
      </c>
      <c r="C404" s="20">
        <v>7</v>
      </c>
      <c r="D404" s="20">
        <v>402.94</v>
      </c>
    </row>
    <row r="405" spans="1:4" ht="12.75" customHeight="1" x14ac:dyDescent="0.25">
      <c r="A405" t="s">
        <v>2164</v>
      </c>
      <c r="B405" s="20">
        <v>2017</v>
      </c>
      <c r="C405" s="20">
        <v>8</v>
      </c>
      <c r="D405" s="20">
        <v>403.5</v>
      </c>
    </row>
    <row r="406" spans="1:4" ht="12.75" customHeight="1" x14ac:dyDescent="0.25">
      <c r="A406" t="s">
        <v>2164</v>
      </c>
      <c r="B406" s="20">
        <v>2017</v>
      </c>
      <c r="C406" s="20">
        <v>9</v>
      </c>
      <c r="D406" s="20">
        <v>403.71</v>
      </c>
    </row>
    <row r="407" spans="1:4" ht="12.75" customHeight="1" x14ac:dyDescent="0.25">
      <c r="A407" t="s">
        <v>2164</v>
      </c>
      <c r="B407" s="20">
        <v>2017</v>
      </c>
      <c r="C407" s="20">
        <v>10</v>
      </c>
      <c r="D407" s="20">
        <v>403.68</v>
      </c>
    </row>
    <row r="408" spans="1:4" ht="12.75" customHeight="1" x14ac:dyDescent="0.25">
      <c r="A408" t="s">
        <v>2164</v>
      </c>
      <c r="B408" s="20">
        <v>2017</v>
      </c>
      <c r="C408" s="20">
        <v>11</v>
      </c>
      <c r="D408" s="20">
        <v>403.72</v>
      </c>
    </row>
    <row r="409" spans="1:4" ht="12.75" customHeight="1" x14ac:dyDescent="0.25">
      <c r="A409" t="s">
        <v>2164</v>
      </c>
      <c r="B409" s="20">
        <v>2017</v>
      </c>
      <c r="C409" s="20">
        <v>12</v>
      </c>
      <c r="D409" s="20">
        <v>403.92</v>
      </c>
    </row>
    <row r="410" spans="1:4" ht="12.75" customHeight="1" x14ac:dyDescent="0.25">
      <c r="A410" t="s">
        <v>2164</v>
      </c>
      <c r="B410" s="20">
        <v>2018</v>
      </c>
      <c r="C410" s="20">
        <v>1</v>
      </c>
      <c r="D410" s="20">
        <v>404.03</v>
      </c>
    </row>
    <row r="411" spans="1:4" ht="12.75" customHeight="1" x14ac:dyDescent="0.25">
      <c r="A411" t="s">
        <v>2164</v>
      </c>
      <c r="B411" s="20">
        <v>2018</v>
      </c>
      <c r="C411" s="20">
        <v>2</v>
      </c>
      <c r="D411" s="20">
        <v>404.09</v>
      </c>
    </row>
    <row r="412" spans="1:4" ht="12.75" customHeight="1" x14ac:dyDescent="0.25">
      <c r="A412" t="s">
        <v>2164</v>
      </c>
      <c r="B412" s="20">
        <v>2018</v>
      </c>
      <c r="C412" s="20">
        <v>3</v>
      </c>
      <c r="D412" s="20">
        <v>404.2</v>
      </c>
    </row>
    <row r="413" spans="1:4" ht="12.75" customHeight="1" x14ac:dyDescent="0.25">
      <c r="A413" t="s">
        <v>2164</v>
      </c>
      <c r="B413" s="20">
        <v>2018</v>
      </c>
      <c r="C413" s="20">
        <v>4</v>
      </c>
      <c r="D413" s="20">
        <v>404.38</v>
      </c>
    </row>
    <row r="414" spans="1:4" ht="12.75" customHeight="1" x14ac:dyDescent="0.25">
      <c r="A414" t="s">
        <v>2164</v>
      </c>
      <c r="B414" s="20">
        <v>2018</v>
      </c>
      <c r="C414" s="20">
        <v>5</v>
      </c>
      <c r="D414" s="20">
        <v>404.82</v>
      </c>
    </row>
    <row r="415" spans="1:4" ht="12.75" customHeight="1" x14ac:dyDescent="0.25">
      <c r="A415" t="s">
        <v>2164</v>
      </c>
      <c r="B415" s="20">
        <v>2018</v>
      </c>
      <c r="C415" s="20">
        <v>6</v>
      </c>
      <c r="D415" s="20">
        <v>405.27</v>
      </c>
    </row>
    <row r="416" spans="1:4" ht="12.75" customHeight="1" x14ac:dyDescent="0.25">
      <c r="A416" t="s">
        <v>2164</v>
      </c>
      <c r="B416" s="20">
        <v>2018</v>
      </c>
      <c r="C416" s="20">
        <v>7</v>
      </c>
      <c r="D416" s="20">
        <v>405.57</v>
      </c>
    </row>
    <row r="417" spans="1:4" ht="12.75" customHeight="1" x14ac:dyDescent="0.25">
      <c r="A417" t="s">
        <v>2164</v>
      </c>
      <c r="B417" s="20">
        <v>2018</v>
      </c>
      <c r="C417" s="20">
        <v>8</v>
      </c>
      <c r="D417" s="20">
        <v>405.87</v>
      </c>
    </row>
    <row r="418" spans="1:4" ht="12.75" customHeight="1" x14ac:dyDescent="0.25">
      <c r="A418" t="s">
        <v>2164</v>
      </c>
      <c r="B418" s="20">
        <v>2018</v>
      </c>
      <c r="C418" s="20">
        <v>9</v>
      </c>
      <c r="D418" s="20">
        <v>406.16</v>
      </c>
    </row>
    <row r="419" spans="1:4" ht="12.75" customHeight="1" x14ac:dyDescent="0.25">
      <c r="A419" t="s">
        <v>2164</v>
      </c>
      <c r="B419" s="20">
        <v>2018</v>
      </c>
      <c r="C419" s="20">
        <v>10</v>
      </c>
      <c r="D419" s="20">
        <v>406.34</v>
      </c>
    </row>
    <row r="420" spans="1:4" ht="12.75" customHeight="1" x14ac:dyDescent="0.25">
      <c r="A420" t="s">
        <v>2164</v>
      </c>
      <c r="B420" s="20">
        <v>2018</v>
      </c>
      <c r="C420" s="20">
        <v>11</v>
      </c>
      <c r="D420" s="20">
        <v>406.07</v>
      </c>
    </row>
    <row r="421" spans="1:4" ht="12.75" customHeight="1" x14ac:dyDescent="0.25">
      <c r="A421" t="s">
        <v>2164</v>
      </c>
      <c r="B421" s="20">
        <v>2018</v>
      </c>
      <c r="C421" s="20">
        <v>12</v>
      </c>
      <c r="D421" s="20">
        <v>405.82</v>
      </c>
    </row>
    <row r="422" spans="1:4" ht="12.75" customHeight="1" x14ac:dyDescent="0.25">
      <c r="A422" t="s">
        <v>2164</v>
      </c>
      <c r="B422" s="20">
        <v>2019</v>
      </c>
      <c r="C422" s="20">
        <v>1</v>
      </c>
      <c r="D422" s="20">
        <v>405.86</v>
      </c>
    </row>
    <row r="423" spans="1:4" ht="12.75" customHeight="1" x14ac:dyDescent="0.25">
      <c r="A423" t="s">
        <v>2164</v>
      </c>
      <c r="B423" s="20">
        <v>2019</v>
      </c>
      <c r="C423" s="20">
        <v>2</v>
      </c>
      <c r="D423" s="20">
        <v>405.8</v>
      </c>
    </row>
    <row r="424" spans="1:4" ht="12.75" customHeight="1" x14ac:dyDescent="0.25">
      <c r="A424" t="s">
        <v>2164</v>
      </c>
      <c r="B424" s="20">
        <v>2019</v>
      </c>
      <c r="C424" s="20">
        <v>3</v>
      </c>
      <c r="D424" s="20">
        <v>405.92</v>
      </c>
    </row>
    <row r="425" spans="1:4" ht="12.75" customHeight="1" x14ac:dyDescent="0.25">
      <c r="A425" t="s">
        <v>2164</v>
      </c>
      <c r="B425" s="20">
        <v>2019</v>
      </c>
      <c r="C425" s="20">
        <v>4</v>
      </c>
      <c r="D425" s="20">
        <v>406.32</v>
      </c>
    </row>
    <row r="426" spans="1:4" ht="12.75" customHeight="1" x14ac:dyDescent="0.25">
      <c r="A426" t="s">
        <v>2164</v>
      </c>
      <c r="B426" s="20">
        <v>2019</v>
      </c>
      <c r="C426" s="20">
        <v>5</v>
      </c>
      <c r="D426" s="20">
        <v>406.87</v>
      </c>
    </row>
    <row r="427" spans="1:4" ht="12.75" customHeight="1" x14ac:dyDescent="0.25">
      <c r="A427" t="s">
        <v>2164</v>
      </c>
      <c r="B427" s="20">
        <v>2019</v>
      </c>
      <c r="C427" s="20">
        <v>6</v>
      </c>
      <c r="D427" s="20">
        <v>407.6</v>
      </c>
    </row>
    <row r="428" spans="1:4" ht="12.75" customHeight="1" x14ac:dyDescent="0.25">
      <c r="A428" t="s">
        <v>2164</v>
      </c>
      <c r="B428" s="20">
        <v>2019</v>
      </c>
      <c r="C428" s="20">
        <v>7</v>
      </c>
      <c r="D428" s="20">
        <v>408.31</v>
      </c>
    </row>
    <row r="429" spans="1:4" ht="12.75" customHeight="1" x14ac:dyDescent="0.25">
      <c r="A429" t="s">
        <v>2164</v>
      </c>
      <c r="B429" s="20">
        <v>2019</v>
      </c>
      <c r="C429" s="20">
        <v>8</v>
      </c>
      <c r="D429" s="20">
        <v>408.88</v>
      </c>
    </row>
    <row r="430" spans="1:4" ht="12.75" customHeight="1" x14ac:dyDescent="0.25">
      <c r="A430" t="s">
        <v>2164</v>
      </c>
      <c r="B430" s="20">
        <v>2019</v>
      </c>
      <c r="C430" s="20">
        <v>9</v>
      </c>
      <c r="D430" s="20">
        <v>408.96</v>
      </c>
    </row>
    <row r="431" spans="1:4" ht="12.75" customHeight="1" x14ac:dyDescent="0.25">
      <c r="A431" t="s">
        <v>2164</v>
      </c>
      <c r="B431" s="20">
        <v>2019</v>
      </c>
      <c r="C431" s="20">
        <v>10</v>
      </c>
      <c r="D431" s="20">
        <v>408.92</v>
      </c>
    </row>
    <row r="432" spans="1:4" ht="12.75" customHeight="1" x14ac:dyDescent="0.25">
      <c r="A432" t="s">
        <v>2164</v>
      </c>
      <c r="B432" s="20">
        <v>2019</v>
      </c>
      <c r="C432" s="20">
        <v>11</v>
      </c>
      <c r="D432" s="20">
        <v>408.93</v>
      </c>
    </row>
    <row r="433" spans="1:4" ht="12.75" customHeight="1" x14ac:dyDescent="0.25">
      <c r="A433" t="s">
        <v>2164</v>
      </c>
      <c r="B433" s="20">
        <v>2019</v>
      </c>
      <c r="C433" s="20">
        <v>12</v>
      </c>
      <c r="D433" s="20">
        <v>408.78</v>
      </c>
    </row>
    <row r="434" spans="1:4" ht="12.75" customHeight="1" x14ac:dyDescent="0.25">
      <c r="A434" t="s">
        <v>2164</v>
      </c>
      <c r="B434" s="20">
        <v>2020</v>
      </c>
      <c r="C434" s="20">
        <v>1</v>
      </c>
      <c r="D434" s="20">
        <v>408.65</v>
      </c>
    </row>
    <row r="435" spans="1:4" ht="12.75" customHeight="1" x14ac:dyDescent="0.25">
      <c r="A435" t="s">
        <v>2164</v>
      </c>
      <c r="B435" s="20">
        <v>2020</v>
      </c>
      <c r="C435" s="20">
        <v>2</v>
      </c>
      <c r="D435" s="20">
        <v>408.64</v>
      </c>
    </row>
    <row r="436" spans="1:4" ht="12.75" customHeight="1" x14ac:dyDescent="0.25">
      <c r="A436" t="s">
        <v>2164</v>
      </c>
      <c r="B436" s="20">
        <v>2020</v>
      </c>
      <c r="C436" s="20">
        <v>3</v>
      </c>
      <c r="D436" s="20">
        <v>408.8</v>
      </c>
    </row>
    <row r="437" spans="1:4" ht="12.75" customHeight="1" x14ac:dyDescent="0.25">
      <c r="A437" t="s">
        <v>2164</v>
      </c>
      <c r="B437" s="20">
        <v>2020</v>
      </c>
      <c r="C437" s="20">
        <v>4</v>
      </c>
      <c r="D437" s="20">
        <v>409.07</v>
      </c>
    </row>
    <row r="438" spans="1:4" ht="12.75" customHeight="1" x14ac:dyDescent="0.25">
      <c r="A438" t="s">
        <v>2164</v>
      </c>
      <c r="B438" s="20">
        <v>2020</v>
      </c>
      <c r="C438" s="20">
        <v>5</v>
      </c>
      <c r="D438" s="20">
        <v>409.34</v>
      </c>
    </row>
    <row r="439" spans="1:4" ht="12.75" customHeight="1" x14ac:dyDescent="0.25">
      <c r="A439" t="s">
        <v>2164</v>
      </c>
      <c r="B439" s="20">
        <v>2020</v>
      </c>
      <c r="C439" s="20">
        <v>6</v>
      </c>
      <c r="D439" s="20">
        <v>409.75</v>
      </c>
    </row>
    <row r="440" spans="1:4" ht="12.75" customHeight="1" x14ac:dyDescent="0.25">
      <c r="A440" t="s">
        <v>2164</v>
      </c>
      <c r="B440" s="20">
        <v>2020</v>
      </c>
      <c r="C440" s="20">
        <v>7</v>
      </c>
      <c r="D440" s="20">
        <v>410.33</v>
      </c>
    </row>
    <row r="441" spans="1:4" ht="12.75" customHeight="1" x14ac:dyDescent="0.25">
      <c r="A441" t="s">
        <v>2164</v>
      </c>
      <c r="B441" s="20">
        <v>2020</v>
      </c>
      <c r="C441" s="20">
        <v>8</v>
      </c>
      <c r="D441" s="20">
        <v>410.67</v>
      </c>
    </row>
    <row r="442" spans="1:4" ht="12.75" customHeight="1" x14ac:dyDescent="0.25">
      <c r="A442" t="s">
        <v>2164</v>
      </c>
      <c r="B442" s="20">
        <v>2020</v>
      </c>
      <c r="C442" s="20">
        <v>9</v>
      </c>
      <c r="D442" s="20">
        <v>410.84</v>
      </c>
    </row>
    <row r="443" spans="1:4" ht="12.75" customHeight="1" x14ac:dyDescent="0.25">
      <c r="A443" t="s">
        <v>2164</v>
      </c>
      <c r="B443" s="20">
        <v>2020</v>
      </c>
      <c r="C443" s="20">
        <v>10</v>
      </c>
      <c r="D443" s="20">
        <v>411</v>
      </c>
    </row>
    <row r="444" spans="1:4" ht="12.75" customHeight="1" x14ac:dyDescent="0.25">
      <c r="A444" t="s">
        <v>2164</v>
      </c>
      <c r="B444" s="20">
        <v>2020</v>
      </c>
      <c r="C444" s="20">
        <v>11</v>
      </c>
      <c r="D444" s="20">
        <v>411.04</v>
      </c>
    </row>
    <row r="445" spans="1:4" ht="12.75" customHeight="1" x14ac:dyDescent="0.25">
      <c r="A445" t="s">
        <v>2164</v>
      </c>
      <c r="B445" s="20">
        <v>2020</v>
      </c>
      <c r="C445" s="20">
        <v>12</v>
      </c>
      <c r="D445" s="20">
        <v>410.95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IW28"/>
  <sheetViews>
    <sheetView zoomScaleNormal="100" workbookViewId="0">
      <selection activeCell="S18" sqref="S18"/>
    </sheetView>
  </sheetViews>
  <sheetFormatPr baseColWidth="10" defaultColWidth="11.5546875" defaultRowHeight="13.2" x14ac:dyDescent="0.25"/>
  <cols>
    <col min="1" max="1" width="12.109375" style="20" customWidth="1"/>
    <col min="2" max="13" width="6.88671875" style="20" customWidth="1"/>
    <col min="14" max="14" width="9.21875" style="1" customWidth="1"/>
    <col min="15" max="257" width="11.5546875" style="20"/>
  </cols>
  <sheetData>
    <row r="1" spans="1:18" ht="12.75" customHeight="1" x14ac:dyDescent="0.25">
      <c r="A1" s="55" t="s">
        <v>2165</v>
      </c>
      <c r="B1" s="24"/>
      <c r="D1" s="5" t="s">
        <v>2166</v>
      </c>
      <c r="E1" s="24"/>
      <c r="F1" s="24"/>
      <c r="G1" s="24"/>
    </row>
    <row r="2" spans="1:18" ht="12.75" customHeight="1" x14ac:dyDescent="0.25">
      <c r="A2" s="67" t="s">
        <v>2167</v>
      </c>
      <c r="B2" s="24"/>
      <c r="C2" s="24"/>
      <c r="D2" s="24"/>
      <c r="E2" s="24"/>
      <c r="F2" s="24"/>
      <c r="G2" s="24"/>
    </row>
    <row r="4" spans="1:18" ht="12.75" customHeight="1" x14ac:dyDescent="0.25">
      <c r="A4" s="20" t="s">
        <v>2168</v>
      </c>
      <c r="B4" s="20" t="s">
        <v>2169</v>
      </c>
      <c r="C4" s="20" t="s">
        <v>2170</v>
      </c>
      <c r="D4" s="20" t="s">
        <v>2171</v>
      </c>
      <c r="E4" s="20" t="s">
        <v>2172</v>
      </c>
      <c r="F4" s="20" t="s">
        <v>2173</v>
      </c>
      <c r="G4" s="20" t="s">
        <v>2174</v>
      </c>
      <c r="H4" s="20" t="s">
        <v>2175</v>
      </c>
      <c r="I4" s="20" t="s">
        <v>2176</v>
      </c>
      <c r="J4" s="20" t="s">
        <v>2177</v>
      </c>
      <c r="K4" s="20" t="s">
        <v>2178</v>
      </c>
      <c r="L4" s="20" t="s">
        <v>2179</v>
      </c>
      <c r="M4" s="20" t="s">
        <v>2180</v>
      </c>
      <c r="N4" s="1" t="s">
        <v>2181</v>
      </c>
    </row>
    <row r="5" spans="1:18" ht="12.75" customHeight="1" x14ac:dyDescent="0.25">
      <c r="A5" s="20">
        <v>1990</v>
      </c>
      <c r="M5" s="20" t="s">
        <v>2182</v>
      </c>
    </row>
    <row r="6" spans="1:18" ht="12.75" customHeight="1" x14ac:dyDescent="0.25">
      <c r="A6" s="20">
        <v>1991</v>
      </c>
      <c r="B6" s="20">
        <v>353.2</v>
      </c>
      <c r="C6" s="20">
        <v>352.52</v>
      </c>
      <c r="D6" s="20">
        <v>352.12</v>
      </c>
      <c r="E6" s="20">
        <v>352.36</v>
      </c>
      <c r="F6" s="20">
        <v>352.72</v>
      </c>
      <c r="G6" s="20">
        <v>352.98</v>
      </c>
      <c r="H6" s="20">
        <v>353.47</v>
      </c>
      <c r="I6" s="20">
        <v>354.02</v>
      </c>
      <c r="J6" s="20">
        <v>354.14</v>
      </c>
      <c r="K6" s="20">
        <v>353.93</v>
      </c>
      <c r="L6" s="20">
        <v>353.62</v>
      </c>
      <c r="M6" s="20">
        <v>353.35</v>
      </c>
      <c r="N6" s="1">
        <v>353.2</v>
      </c>
    </row>
    <row r="7" spans="1:18" ht="12.75" customHeight="1" x14ac:dyDescent="0.25">
      <c r="A7" s="20">
        <v>1992</v>
      </c>
      <c r="B7" s="20">
        <v>353.18</v>
      </c>
      <c r="C7" s="20">
        <v>352.89</v>
      </c>
      <c r="D7" s="86">
        <v>352.77</v>
      </c>
      <c r="E7" s="86">
        <v>352.83</v>
      </c>
      <c r="F7" s="86">
        <v>353.05</v>
      </c>
      <c r="G7" s="86">
        <v>353.73</v>
      </c>
      <c r="H7" s="86">
        <v>354.48</v>
      </c>
      <c r="I7" s="86">
        <v>354.87</v>
      </c>
      <c r="J7" s="86">
        <v>354.91</v>
      </c>
      <c r="K7" s="86">
        <v>355.02</v>
      </c>
      <c r="L7" s="86">
        <v>355.11</v>
      </c>
      <c r="M7" s="86">
        <v>354.89</v>
      </c>
      <c r="N7" s="1">
        <v>353.98</v>
      </c>
      <c r="P7" s="20">
        <f>D7+E7+F7+G7+H7+I7+J7+K7+L7+M7+B8+C8</f>
        <v>4250.7599999999993</v>
      </c>
    </row>
    <row r="8" spans="1:18" ht="15" customHeight="1" x14ac:dyDescent="0.3">
      <c r="A8" s="20">
        <v>1993</v>
      </c>
      <c r="B8" s="86">
        <v>354.64</v>
      </c>
      <c r="C8" s="86">
        <v>354.46</v>
      </c>
      <c r="D8" s="20">
        <v>354.29</v>
      </c>
      <c r="E8" s="20">
        <v>354.36</v>
      </c>
      <c r="F8" s="20">
        <v>354.59</v>
      </c>
      <c r="G8" s="20">
        <v>354.62</v>
      </c>
      <c r="H8" s="20">
        <v>354.92</v>
      </c>
      <c r="I8" s="20">
        <v>355.72</v>
      </c>
      <c r="J8" s="20">
        <v>356.06</v>
      </c>
      <c r="K8" s="20">
        <v>355.93</v>
      </c>
      <c r="L8" s="20">
        <v>355.83</v>
      </c>
      <c r="M8" s="20">
        <v>355.6</v>
      </c>
      <c r="N8" s="1">
        <v>355.09</v>
      </c>
      <c r="P8" s="11">
        <f>P7/12</f>
        <v>354.22999999999996</v>
      </c>
    </row>
    <row r="9" spans="1:18" ht="12.75" customHeight="1" x14ac:dyDescent="0.25">
      <c r="A9" s="20">
        <v>1994</v>
      </c>
      <c r="B9" s="20">
        <v>355.22</v>
      </c>
      <c r="C9" s="20">
        <v>355.02</v>
      </c>
      <c r="D9" s="20">
        <v>355.11</v>
      </c>
      <c r="E9" s="20">
        <v>355.33</v>
      </c>
      <c r="F9" s="20">
        <v>355.47</v>
      </c>
      <c r="G9" s="20">
        <v>355.78</v>
      </c>
      <c r="H9" s="20">
        <v>356.14</v>
      </c>
      <c r="I9" s="20">
        <v>356.73</v>
      </c>
      <c r="J9" s="20">
        <v>357.22</v>
      </c>
      <c r="K9" s="20">
        <v>357.22</v>
      </c>
      <c r="L9" s="20">
        <v>357.25</v>
      </c>
      <c r="M9" s="20">
        <v>357.31</v>
      </c>
      <c r="N9" s="1">
        <v>356.15</v>
      </c>
    </row>
    <row r="10" spans="1:18" ht="12.75" customHeight="1" x14ac:dyDescent="0.3">
      <c r="A10" s="20">
        <v>1995</v>
      </c>
      <c r="B10" s="28">
        <v>357.25</v>
      </c>
      <c r="C10" s="28">
        <v>357.14</v>
      </c>
      <c r="D10" s="28">
        <v>357.04</v>
      </c>
      <c r="E10" s="28">
        <v>357.22</v>
      </c>
      <c r="F10" s="28">
        <v>357.61</v>
      </c>
      <c r="G10" s="28">
        <v>357.94</v>
      </c>
      <c r="H10" s="28">
        <v>358.25</v>
      </c>
      <c r="I10" s="28">
        <v>358.71</v>
      </c>
      <c r="J10" s="28">
        <v>359.06</v>
      </c>
      <c r="K10" s="28">
        <v>359.15</v>
      </c>
      <c r="L10" s="28">
        <v>359.2</v>
      </c>
      <c r="M10" s="28">
        <v>359.17</v>
      </c>
      <c r="N10" s="110">
        <v>358.15</v>
      </c>
      <c r="P10" s="142">
        <f>D8-D7</f>
        <v>1.5200000000000387</v>
      </c>
    </row>
    <row r="11" spans="1:18" ht="12.75" customHeight="1" x14ac:dyDescent="0.25">
      <c r="A11" s="20">
        <v>1996</v>
      </c>
      <c r="B11" s="20">
        <v>359</v>
      </c>
      <c r="C11" s="20">
        <v>358.87</v>
      </c>
      <c r="D11" s="20">
        <v>358.88</v>
      </c>
      <c r="E11" s="20">
        <v>358.83</v>
      </c>
      <c r="F11" s="20">
        <v>359.08</v>
      </c>
      <c r="G11" s="20">
        <v>359.41</v>
      </c>
      <c r="H11" s="20">
        <v>359.69</v>
      </c>
      <c r="I11" s="20">
        <v>360.15</v>
      </c>
      <c r="J11" s="20">
        <v>360.37</v>
      </c>
      <c r="K11" s="20">
        <v>360.36</v>
      </c>
      <c r="L11" s="20">
        <v>360.33</v>
      </c>
      <c r="M11" s="20">
        <v>360.29</v>
      </c>
      <c r="N11" s="1">
        <v>359.61</v>
      </c>
      <c r="P11" s="142">
        <f>C8-C7</f>
        <v>1.5699999999999932</v>
      </c>
    </row>
    <row r="12" spans="1:18" ht="15" customHeight="1" x14ac:dyDescent="0.3">
      <c r="A12" s="20">
        <v>1997</v>
      </c>
      <c r="B12" s="20">
        <v>360.31</v>
      </c>
      <c r="C12" s="20">
        <v>360.07</v>
      </c>
      <c r="D12" s="20">
        <v>359.88</v>
      </c>
      <c r="E12" s="20">
        <v>360.17</v>
      </c>
      <c r="F12" s="20">
        <v>360.64</v>
      </c>
      <c r="G12" s="20">
        <v>361</v>
      </c>
      <c r="H12" s="20">
        <v>361.31</v>
      </c>
      <c r="I12" s="20">
        <v>361.82</v>
      </c>
      <c r="J12" s="20">
        <v>362.27</v>
      </c>
      <c r="K12" s="54">
        <v>362.44</v>
      </c>
      <c r="L12" s="54">
        <v>362.47</v>
      </c>
      <c r="M12" s="54">
        <v>362.42</v>
      </c>
      <c r="N12" s="1">
        <v>361.23</v>
      </c>
      <c r="P12" s="142">
        <f>B8-B7</f>
        <v>1.4599999999999795</v>
      </c>
      <c r="Q12" s="131">
        <f>AVERAGE(P10:P14)</f>
        <v>1.5240000000000009</v>
      </c>
      <c r="R12" s="82"/>
    </row>
    <row r="13" spans="1:18" ht="12.75" customHeight="1" x14ac:dyDescent="0.25">
      <c r="A13" s="20">
        <v>1998</v>
      </c>
      <c r="B13" s="54">
        <v>362.32</v>
      </c>
      <c r="C13" s="54">
        <v>362.08</v>
      </c>
      <c r="D13" s="54">
        <v>361.97</v>
      </c>
      <c r="E13" s="54">
        <v>362.31</v>
      </c>
      <c r="F13" s="54">
        <v>362.84</v>
      </c>
      <c r="G13" s="54">
        <v>363.35</v>
      </c>
      <c r="H13" s="54">
        <v>363.94</v>
      </c>
      <c r="I13" s="54">
        <v>364.5</v>
      </c>
      <c r="J13" s="54">
        <v>364.78</v>
      </c>
      <c r="K13" s="20">
        <v>364.8</v>
      </c>
      <c r="L13" s="20">
        <v>364.87</v>
      </c>
      <c r="M13" s="20">
        <v>364.98</v>
      </c>
      <c r="N13" s="1">
        <v>363.56</v>
      </c>
      <c r="P13" s="142">
        <f>E8-E7</f>
        <v>1.5300000000000296</v>
      </c>
    </row>
    <row r="14" spans="1:18" ht="12.75" customHeight="1" x14ac:dyDescent="0.25">
      <c r="A14" s="20">
        <v>1999</v>
      </c>
      <c r="B14" s="20">
        <v>364.75</v>
      </c>
      <c r="C14" s="20">
        <v>364.44</v>
      </c>
      <c r="D14" s="20">
        <v>364.35</v>
      </c>
      <c r="E14" s="20">
        <v>364.49</v>
      </c>
      <c r="F14" s="20">
        <v>364.88</v>
      </c>
      <c r="G14" s="20">
        <v>365.24</v>
      </c>
      <c r="H14" s="20">
        <v>365.53</v>
      </c>
      <c r="I14" s="20">
        <v>366.02</v>
      </c>
      <c r="J14" s="20">
        <v>366.4</v>
      </c>
      <c r="K14" s="20">
        <v>366.48</v>
      </c>
      <c r="L14" s="20">
        <v>366.49</v>
      </c>
      <c r="M14" s="20">
        <v>366.42</v>
      </c>
      <c r="N14" s="1">
        <v>365.46</v>
      </c>
      <c r="P14" s="142">
        <f>F8-F7</f>
        <v>1.5399999999999636</v>
      </c>
    </row>
    <row r="15" spans="1:18" ht="12.75" customHeight="1" x14ac:dyDescent="0.25">
      <c r="A15" s="20">
        <v>2000</v>
      </c>
      <c r="B15" s="20">
        <v>366.06</v>
      </c>
      <c r="C15" s="20">
        <v>365.69</v>
      </c>
      <c r="D15" s="20">
        <v>365.55</v>
      </c>
      <c r="E15" s="20">
        <v>365.67</v>
      </c>
      <c r="F15" s="20">
        <v>365.99</v>
      </c>
      <c r="G15" s="20">
        <v>366.25</v>
      </c>
      <c r="H15" s="20">
        <v>366.63</v>
      </c>
      <c r="I15" s="20">
        <v>367.12</v>
      </c>
      <c r="J15" s="20">
        <v>367.38</v>
      </c>
      <c r="K15" s="20">
        <v>367.41</v>
      </c>
      <c r="L15" s="20">
        <v>367.39</v>
      </c>
      <c r="M15" s="20">
        <v>367.48</v>
      </c>
      <c r="N15" s="1">
        <v>366.55</v>
      </c>
    </row>
    <row r="16" spans="1:18" ht="15.75" customHeight="1" x14ac:dyDescent="0.25">
      <c r="A16" s="20">
        <v>2001</v>
      </c>
      <c r="B16" s="30">
        <v>367.42</v>
      </c>
      <c r="C16" s="30">
        <v>367.18</v>
      </c>
      <c r="D16" s="30">
        <v>367.12</v>
      </c>
      <c r="E16" s="30">
        <v>367.3</v>
      </c>
      <c r="F16" s="30">
        <v>367.47</v>
      </c>
      <c r="G16" s="30">
        <v>367.72</v>
      </c>
      <c r="H16" s="30">
        <v>368.36</v>
      </c>
      <c r="I16" s="30">
        <v>368.9</v>
      </c>
      <c r="J16" s="30">
        <v>369.14</v>
      </c>
      <c r="K16" s="30">
        <v>369.37</v>
      </c>
      <c r="L16" s="30">
        <v>369.54</v>
      </c>
      <c r="M16" s="30">
        <v>369.36</v>
      </c>
      <c r="N16" s="111">
        <v>368.24</v>
      </c>
      <c r="P16" s="20">
        <f>K12+L12+M12+B13+C13+D13+E13+F13+G13+H13+I13+J13</f>
        <v>4355.42</v>
      </c>
    </row>
    <row r="17" spans="1:17" ht="15" customHeight="1" x14ac:dyDescent="0.3">
      <c r="A17" s="20">
        <v>2002</v>
      </c>
      <c r="B17" s="20">
        <v>368.98</v>
      </c>
      <c r="C17" s="20">
        <v>368.94</v>
      </c>
      <c r="D17" s="20">
        <v>369.01</v>
      </c>
      <c r="E17" s="20">
        <v>369.1</v>
      </c>
      <c r="F17" s="20">
        <v>369.47</v>
      </c>
      <c r="G17" s="20">
        <v>369.97</v>
      </c>
      <c r="H17" s="20">
        <v>370.5</v>
      </c>
      <c r="I17" s="20">
        <v>371.06</v>
      </c>
      <c r="J17" s="20">
        <v>371.39</v>
      </c>
      <c r="K17" s="20">
        <v>371.61</v>
      </c>
      <c r="L17" s="20">
        <v>371.78</v>
      </c>
      <c r="M17" s="20">
        <v>371.66</v>
      </c>
      <c r="N17" s="1">
        <v>370.29</v>
      </c>
      <c r="P17" s="112">
        <f>P16/12</f>
        <v>362.95166666666665</v>
      </c>
    </row>
    <row r="18" spans="1:17" ht="12.75" customHeight="1" x14ac:dyDescent="0.25">
      <c r="A18" s="20">
        <v>2003</v>
      </c>
      <c r="B18" s="20">
        <v>371.6</v>
      </c>
      <c r="C18" s="20">
        <v>371.74</v>
      </c>
      <c r="D18" s="20">
        <v>371.73</v>
      </c>
      <c r="E18" s="20">
        <v>371.84</v>
      </c>
      <c r="F18" s="20">
        <v>372.31</v>
      </c>
      <c r="G18" s="20">
        <v>372.79</v>
      </c>
      <c r="H18" s="20">
        <v>373.19</v>
      </c>
      <c r="I18" s="20">
        <v>373.58</v>
      </c>
      <c r="J18" s="20">
        <v>373.81</v>
      </c>
      <c r="K18" s="20">
        <v>373.88</v>
      </c>
      <c r="L18" s="20">
        <v>373.98</v>
      </c>
      <c r="M18" s="20">
        <v>373.66</v>
      </c>
      <c r="N18" s="1">
        <v>372.84</v>
      </c>
    </row>
    <row r="19" spans="1:17" ht="12.75" customHeight="1" x14ac:dyDescent="0.25">
      <c r="A19" s="20">
        <v>2004</v>
      </c>
      <c r="B19" s="20">
        <v>372.92</v>
      </c>
      <c r="C19" s="20">
        <v>373.02</v>
      </c>
      <c r="D19" s="20">
        <v>373.56</v>
      </c>
      <c r="E19" s="20">
        <v>373.82</v>
      </c>
      <c r="F19" s="20">
        <v>374.09</v>
      </c>
      <c r="G19" s="20">
        <v>374.54</v>
      </c>
      <c r="H19" s="20">
        <v>375.02</v>
      </c>
      <c r="I19" s="20">
        <v>375.39</v>
      </c>
      <c r="J19" s="20">
        <v>375.57</v>
      </c>
      <c r="K19" s="20">
        <v>375.65</v>
      </c>
      <c r="L19" s="20">
        <v>375.57</v>
      </c>
      <c r="M19" s="20">
        <v>375.24</v>
      </c>
      <c r="N19" s="1">
        <v>374.53</v>
      </c>
    </row>
    <row r="20" spans="1:17" ht="15" customHeight="1" x14ac:dyDescent="0.3">
      <c r="A20" s="20">
        <v>2005</v>
      </c>
      <c r="B20" s="30">
        <v>375.08</v>
      </c>
      <c r="C20" s="30">
        <v>375.07</v>
      </c>
      <c r="D20" s="30">
        <v>375.04</v>
      </c>
      <c r="E20" s="30">
        <v>375.27</v>
      </c>
      <c r="F20" s="30">
        <v>375.84</v>
      </c>
      <c r="G20" s="30">
        <v>376.48</v>
      </c>
      <c r="H20" s="30">
        <v>377.04</v>
      </c>
      <c r="I20" s="30">
        <v>377.5</v>
      </c>
      <c r="J20" s="30">
        <v>377.7</v>
      </c>
      <c r="K20" s="30">
        <v>377.77</v>
      </c>
      <c r="L20" s="30">
        <v>377.79</v>
      </c>
      <c r="M20" s="30">
        <v>377.8</v>
      </c>
      <c r="N20" s="113">
        <v>376.53</v>
      </c>
      <c r="P20" s="148">
        <f>J13-J12</f>
        <v>2.5099999999999909</v>
      </c>
    </row>
    <row r="21" spans="1:17" ht="15" customHeight="1" x14ac:dyDescent="0.3">
      <c r="A21" s="20">
        <v>2006</v>
      </c>
      <c r="B21" s="20">
        <v>377.74</v>
      </c>
      <c r="C21" s="20">
        <v>377.53</v>
      </c>
      <c r="D21" s="20">
        <v>377.41</v>
      </c>
      <c r="E21" s="20">
        <v>377.58</v>
      </c>
      <c r="F21" s="20">
        <v>378.09</v>
      </c>
      <c r="G21" s="20">
        <v>378.48</v>
      </c>
      <c r="H21" s="20">
        <v>378.67</v>
      </c>
      <c r="I21" s="20">
        <v>379.04</v>
      </c>
      <c r="J21" s="20">
        <v>379.4</v>
      </c>
      <c r="K21" s="20">
        <v>379.36</v>
      </c>
      <c r="L21" s="20">
        <v>379.21</v>
      </c>
      <c r="M21" s="20">
        <v>379.2</v>
      </c>
      <c r="N21" s="1">
        <v>378.48</v>
      </c>
      <c r="P21" s="148">
        <f>K13-K12</f>
        <v>2.3600000000000136</v>
      </c>
      <c r="Q21" s="147">
        <f>AVERAGE(P20:P22)</f>
        <v>2.4233333333333271</v>
      </c>
    </row>
    <row r="22" spans="1:17" ht="12.75" customHeight="1" x14ac:dyDescent="0.25">
      <c r="P22" s="148">
        <f>L13-L12</f>
        <v>2.3999999999999773</v>
      </c>
    </row>
    <row r="23" spans="1:17" ht="12.75" customHeight="1" x14ac:dyDescent="0.25">
      <c r="A23" s="20" t="s">
        <v>2183</v>
      </c>
    </row>
    <row r="24" spans="1:17" ht="12.75" customHeight="1" x14ac:dyDescent="0.25">
      <c r="A24" s="20" t="s">
        <v>2184</v>
      </c>
    </row>
    <row r="25" spans="1:17" ht="12.75" customHeight="1" x14ac:dyDescent="0.25">
      <c r="A25" s="20" t="s">
        <v>2185</v>
      </c>
    </row>
    <row r="26" spans="1:17" ht="12.75" customHeight="1" x14ac:dyDescent="0.25">
      <c r="A26" s="20" t="s">
        <v>2186</v>
      </c>
    </row>
    <row r="27" spans="1:17" ht="12.75" customHeight="1" x14ac:dyDescent="0.25">
      <c r="A27" s="20" t="s">
        <v>2187</v>
      </c>
    </row>
    <row r="28" spans="1:17" ht="12.75" customHeight="1" x14ac:dyDescent="0.25">
      <c r="A28" s="20" t="s">
        <v>2188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D786"/>
  <sheetViews>
    <sheetView zoomScale="120" zoomScaleNormal="120" workbookViewId="0">
      <selection activeCell="J3" sqref="J3"/>
    </sheetView>
  </sheetViews>
  <sheetFormatPr baseColWidth="10" defaultColWidth="11.5546875" defaultRowHeight="13.2" x14ac:dyDescent="0.25"/>
  <cols>
    <col min="1" max="1" width="16.88671875" style="20" customWidth="1"/>
    <col min="2" max="2" width="9.77734375" customWidth="1"/>
    <col min="3" max="3" width="12.6640625" customWidth="1"/>
  </cols>
  <sheetData>
    <row r="1" spans="1:2" ht="12.75" customHeight="1" x14ac:dyDescent="0.25">
      <c r="A1" s="21" t="s">
        <v>2189</v>
      </c>
    </row>
    <row r="2" spans="1:2" ht="12.75" customHeight="1" x14ac:dyDescent="0.25">
      <c r="A2" s="67" t="s">
        <v>2190</v>
      </c>
    </row>
    <row r="3" spans="1:2" ht="12.75" customHeight="1" x14ac:dyDescent="0.25">
      <c r="A3" s="20">
        <v>4</v>
      </c>
      <c r="B3">
        <v>9</v>
      </c>
    </row>
    <row r="4" spans="1:2" ht="12.75" customHeight="1" x14ac:dyDescent="0.25">
      <c r="A4" s="21" t="s">
        <v>2057</v>
      </c>
      <c r="B4" s="7" t="s">
        <v>2058</v>
      </c>
    </row>
    <row r="5" spans="1:2" ht="12.75" customHeight="1" x14ac:dyDescent="0.25">
      <c r="A5" s="21" t="s">
        <v>2089</v>
      </c>
      <c r="B5" s="7" t="s">
        <v>2093</v>
      </c>
    </row>
    <row r="6" spans="1:2" ht="12.75" customHeight="1" x14ac:dyDescent="0.25">
      <c r="A6" s="21" t="s">
        <v>2089</v>
      </c>
      <c r="B6" s="7" t="s">
        <v>2100</v>
      </c>
    </row>
    <row r="7" spans="1:2" ht="12.75" customHeight="1" x14ac:dyDescent="0.25">
      <c r="A7" s="21">
        <v>1957.0410999999999</v>
      </c>
      <c r="B7">
        <v>312.74</v>
      </c>
    </row>
    <row r="8" spans="1:2" ht="12.75" customHeight="1" x14ac:dyDescent="0.25">
      <c r="A8" s="20">
        <v>1957.126</v>
      </c>
      <c r="B8">
        <v>312.61</v>
      </c>
    </row>
    <row r="9" spans="1:2" ht="12.75" customHeight="1" x14ac:dyDescent="0.25">
      <c r="A9" s="20">
        <v>1957.2027</v>
      </c>
      <c r="B9">
        <v>312.58999999999997</v>
      </c>
    </row>
    <row r="10" spans="1:2" ht="12.75" customHeight="1" x14ac:dyDescent="0.25">
      <c r="A10" s="20">
        <v>1957.2877000000001</v>
      </c>
      <c r="B10">
        <v>312.75</v>
      </c>
    </row>
    <row r="11" spans="1:2" ht="12.75" customHeight="1" x14ac:dyDescent="0.25">
      <c r="A11" s="20">
        <v>1957.3698999999999</v>
      </c>
      <c r="B11">
        <v>312.97000000000003</v>
      </c>
    </row>
    <row r="12" spans="1:2" ht="12.75" customHeight="1" x14ac:dyDescent="0.25">
      <c r="A12" s="20">
        <v>1957.4548</v>
      </c>
      <c r="B12">
        <v>312.79000000000002</v>
      </c>
    </row>
    <row r="13" spans="1:2" ht="12.75" customHeight="1" x14ac:dyDescent="0.25">
      <c r="A13" s="20">
        <v>1957.537</v>
      </c>
      <c r="B13">
        <v>313.63</v>
      </c>
    </row>
    <row r="14" spans="1:2" ht="12.75" customHeight="1" x14ac:dyDescent="0.25">
      <c r="A14" s="20">
        <v>1957.6219000000001</v>
      </c>
      <c r="B14">
        <v>314.07</v>
      </c>
    </row>
    <row r="15" spans="1:2" ht="12.75" customHeight="1" x14ac:dyDescent="0.25">
      <c r="A15" s="20">
        <v>1957.7067999999999</v>
      </c>
      <c r="B15">
        <v>314.33999999999997</v>
      </c>
    </row>
    <row r="16" spans="1:2" ht="12.75" customHeight="1" x14ac:dyDescent="0.25">
      <c r="A16" s="20">
        <v>1957.789</v>
      </c>
      <c r="B16">
        <v>314.43</v>
      </c>
    </row>
    <row r="17" spans="1:2" ht="12.75" customHeight="1" x14ac:dyDescent="0.25">
      <c r="A17" s="20">
        <v>1957.874</v>
      </c>
      <c r="B17">
        <v>314.39999999999998</v>
      </c>
    </row>
    <row r="18" spans="1:2" ht="12.75" customHeight="1" x14ac:dyDescent="0.25">
      <c r="A18" s="20">
        <v>1957.9562000000001</v>
      </c>
      <c r="B18">
        <v>314.48</v>
      </c>
    </row>
    <row r="19" spans="1:2" ht="12.75" customHeight="1" x14ac:dyDescent="0.25">
      <c r="A19" s="20">
        <v>1958.0410999999999</v>
      </c>
      <c r="B19">
        <v>314.20999999999998</v>
      </c>
    </row>
    <row r="20" spans="1:2" ht="12.75" customHeight="1" x14ac:dyDescent="0.25">
      <c r="A20" s="20">
        <v>1958.126</v>
      </c>
      <c r="B20">
        <v>314.05</v>
      </c>
    </row>
    <row r="21" spans="1:2" ht="12.75" customHeight="1" x14ac:dyDescent="0.25">
      <c r="A21" s="20">
        <v>1958.2027</v>
      </c>
      <c r="B21">
        <v>314.3</v>
      </c>
    </row>
    <row r="22" spans="1:2" ht="12.75" customHeight="1" x14ac:dyDescent="0.25">
      <c r="A22" s="20">
        <v>1958.2877000000001</v>
      </c>
      <c r="B22">
        <v>314.13</v>
      </c>
    </row>
    <row r="23" spans="1:2" ht="12.75" customHeight="1" x14ac:dyDescent="0.25">
      <c r="A23" s="20">
        <v>1958.3698999999999</v>
      </c>
      <c r="B23">
        <v>314.31</v>
      </c>
    </row>
    <row r="24" spans="1:2" ht="12.75" customHeight="1" x14ac:dyDescent="0.25">
      <c r="A24" s="20">
        <v>1958.4548</v>
      </c>
      <c r="B24">
        <v>314.51</v>
      </c>
    </row>
    <row r="25" spans="1:2" ht="12.75" customHeight="1" x14ac:dyDescent="0.25">
      <c r="A25" s="20">
        <v>1958.537</v>
      </c>
      <c r="B25">
        <v>314.89</v>
      </c>
    </row>
    <row r="26" spans="1:2" ht="12.75" customHeight="1" x14ac:dyDescent="0.25">
      <c r="A26" s="20">
        <v>1958.6219000000001</v>
      </c>
      <c r="B26">
        <v>315.27999999999997</v>
      </c>
    </row>
    <row r="27" spans="1:2" ht="12.75" customHeight="1" x14ac:dyDescent="0.25">
      <c r="A27" s="20">
        <v>1958.7067999999999</v>
      </c>
      <c r="B27">
        <v>315.33</v>
      </c>
    </row>
    <row r="28" spans="1:2" ht="12.75" customHeight="1" x14ac:dyDescent="0.25">
      <c r="A28" s="20">
        <v>1958.789</v>
      </c>
      <c r="B28">
        <v>315.54000000000002</v>
      </c>
    </row>
    <row r="29" spans="1:2" ht="12.75" customHeight="1" x14ac:dyDescent="0.25">
      <c r="A29" s="20">
        <v>1958.874</v>
      </c>
      <c r="B29">
        <v>315.47000000000003</v>
      </c>
    </row>
    <row r="30" spans="1:2" ht="12.75" customHeight="1" x14ac:dyDescent="0.25">
      <c r="A30" s="20">
        <v>1958.9562000000001</v>
      </c>
      <c r="B30">
        <v>315.35000000000002</v>
      </c>
    </row>
    <row r="31" spans="1:2" ht="12.75" customHeight="1" x14ac:dyDescent="0.25">
      <c r="A31" s="20">
        <v>1959.0410999999999</v>
      </c>
      <c r="B31">
        <v>315.08999999999997</v>
      </c>
    </row>
    <row r="32" spans="1:2" ht="12.75" customHeight="1" x14ac:dyDescent="0.25">
      <c r="A32" s="20">
        <v>1959.126</v>
      </c>
      <c r="B32">
        <v>315.13</v>
      </c>
    </row>
    <row r="33" spans="1:2" ht="12.75" customHeight="1" x14ac:dyDescent="0.25">
      <c r="A33" s="20">
        <v>1959.2027</v>
      </c>
      <c r="B33">
        <v>315.08</v>
      </c>
    </row>
    <row r="34" spans="1:2" ht="12.75" customHeight="1" x14ac:dyDescent="0.25">
      <c r="A34" s="20">
        <v>1959.2877000000001</v>
      </c>
      <c r="B34">
        <v>315.04000000000002</v>
      </c>
    </row>
    <row r="35" spans="1:2" ht="12.75" customHeight="1" x14ac:dyDescent="0.25">
      <c r="A35" s="20">
        <v>1959.3698999999999</v>
      </c>
      <c r="B35">
        <v>315.2</v>
      </c>
    </row>
    <row r="36" spans="1:2" ht="12.75" customHeight="1" x14ac:dyDescent="0.25">
      <c r="A36" s="20">
        <v>1959.4548</v>
      </c>
      <c r="B36">
        <v>315.41000000000003</v>
      </c>
    </row>
    <row r="37" spans="1:2" ht="12.75" customHeight="1" x14ac:dyDescent="0.25">
      <c r="A37" s="20">
        <v>1959.537</v>
      </c>
      <c r="B37">
        <v>315.75</v>
      </c>
    </row>
    <row r="38" spans="1:2" ht="12.75" customHeight="1" x14ac:dyDescent="0.25">
      <c r="A38" s="20">
        <v>1959.6219000000001</v>
      </c>
      <c r="B38">
        <v>315.98</v>
      </c>
    </row>
    <row r="39" spans="1:2" ht="12.75" customHeight="1" x14ac:dyDescent="0.25">
      <c r="A39" s="20">
        <v>1959.7067999999999</v>
      </c>
      <c r="B39">
        <v>316.24</v>
      </c>
    </row>
    <row r="40" spans="1:2" ht="12.75" customHeight="1" x14ac:dyDescent="0.25">
      <c r="A40" s="20">
        <v>1959.789</v>
      </c>
      <c r="B40">
        <v>316.38</v>
      </c>
    </row>
    <row r="41" spans="1:2" ht="12.75" customHeight="1" x14ac:dyDescent="0.25">
      <c r="A41" s="20">
        <v>1959.874</v>
      </c>
      <c r="B41">
        <v>316.31</v>
      </c>
    </row>
    <row r="42" spans="1:2" ht="12.75" customHeight="1" x14ac:dyDescent="0.25">
      <c r="A42" s="20">
        <v>1959.9562000000001</v>
      </c>
      <c r="B42">
        <v>316.18</v>
      </c>
    </row>
    <row r="43" spans="1:2" ht="12.75" customHeight="1" x14ac:dyDescent="0.25">
      <c r="A43" s="20">
        <v>1960.0409999999999</v>
      </c>
      <c r="B43">
        <v>316.02</v>
      </c>
    </row>
    <row r="44" spans="1:2" ht="12.75" customHeight="1" x14ac:dyDescent="0.25">
      <c r="A44" s="20">
        <v>1960.1257000000001</v>
      </c>
      <c r="B44">
        <v>315.82</v>
      </c>
    </row>
    <row r="45" spans="1:2" ht="12.75" customHeight="1" x14ac:dyDescent="0.25">
      <c r="A45" s="20">
        <v>1960.2049</v>
      </c>
      <c r="B45">
        <v>315.74</v>
      </c>
    </row>
    <row r="46" spans="1:2" ht="12.75" customHeight="1" x14ac:dyDescent="0.25">
      <c r="A46" s="20">
        <v>1960.2896000000001</v>
      </c>
      <c r="B46">
        <v>315.83999999999997</v>
      </c>
    </row>
    <row r="47" spans="1:2" ht="12.75" customHeight="1" x14ac:dyDescent="0.25">
      <c r="A47" s="20">
        <v>1960.3715999999999</v>
      </c>
      <c r="B47">
        <v>315.99</v>
      </c>
    </row>
    <row r="48" spans="1:2" ht="12.75" customHeight="1" x14ac:dyDescent="0.25">
      <c r="A48" s="20">
        <v>1960.4563000000001</v>
      </c>
      <c r="B48">
        <v>316.39999999999998</v>
      </c>
    </row>
    <row r="49" spans="1:2" ht="12.75" customHeight="1" x14ac:dyDescent="0.25">
      <c r="A49" s="20">
        <v>1960.5382999999999</v>
      </c>
      <c r="B49">
        <v>316.73</v>
      </c>
    </row>
    <row r="50" spans="1:2" ht="12.75" customHeight="1" x14ac:dyDescent="0.25">
      <c r="A50" s="20">
        <v>1960.623</v>
      </c>
      <c r="B50">
        <v>316.76</v>
      </c>
    </row>
    <row r="51" spans="1:2" ht="12.75" customHeight="1" x14ac:dyDescent="0.25">
      <c r="A51" s="20">
        <v>1960.7076999999999</v>
      </c>
      <c r="B51">
        <v>317.10000000000002</v>
      </c>
    </row>
    <row r="52" spans="1:2" ht="12.75" customHeight="1" x14ac:dyDescent="0.25">
      <c r="A52" s="20">
        <v>1960.7896000000001</v>
      </c>
      <c r="B52">
        <v>317.13</v>
      </c>
    </row>
    <row r="53" spans="1:2" ht="12.75" customHeight="1" x14ac:dyDescent="0.25">
      <c r="A53" s="20">
        <v>1960.8742999999999</v>
      </c>
      <c r="B53">
        <v>317.02999999999997</v>
      </c>
    </row>
    <row r="54" spans="1:2" ht="12.75" customHeight="1" x14ac:dyDescent="0.25">
      <c r="A54" s="20">
        <v>1960.9563000000001</v>
      </c>
      <c r="B54">
        <v>316.89999999999998</v>
      </c>
    </row>
    <row r="55" spans="1:2" ht="12.75" customHeight="1" x14ac:dyDescent="0.25">
      <c r="A55" s="20">
        <v>1961.0410999999999</v>
      </c>
      <c r="B55">
        <v>316.73</v>
      </c>
    </row>
    <row r="56" spans="1:2" ht="12.75" customHeight="1" x14ac:dyDescent="0.25">
      <c r="A56" s="20">
        <v>1961.126</v>
      </c>
      <c r="B56">
        <v>316.52</v>
      </c>
    </row>
    <row r="57" spans="1:2" ht="12.75" customHeight="1" x14ac:dyDescent="0.25">
      <c r="A57" s="20">
        <v>1961.2027</v>
      </c>
      <c r="B57">
        <v>316.43</v>
      </c>
    </row>
    <row r="58" spans="1:2" ht="12.75" customHeight="1" x14ac:dyDescent="0.25">
      <c r="A58" s="20">
        <v>1961.2877000000001</v>
      </c>
      <c r="B58">
        <v>316.51</v>
      </c>
    </row>
    <row r="59" spans="1:2" ht="12.75" customHeight="1" x14ac:dyDescent="0.25">
      <c r="A59" s="20">
        <v>1961.3698999999999</v>
      </c>
      <c r="B59">
        <v>316.79000000000002</v>
      </c>
    </row>
    <row r="60" spans="1:2" ht="12.75" customHeight="1" x14ac:dyDescent="0.25">
      <c r="A60" s="20">
        <v>1961.4548</v>
      </c>
      <c r="B60">
        <v>316.86</v>
      </c>
    </row>
    <row r="61" spans="1:2" ht="12.75" customHeight="1" x14ac:dyDescent="0.25">
      <c r="A61" s="20">
        <v>1961.537</v>
      </c>
      <c r="B61">
        <v>316.95</v>
      </c>
    </row>
    <row r="62" spans="1:2" ht="12.75" customHeight="1" x14ac:dyDescent="0.25">
      <c r="A62" s="20">
        <v>1961.6219000000001</v>
      </c>
      <c r="B62">
        <v>317.37</v>
      </c>
    </row>
    <row r="63" spans="1:2" ht="12.75" customHeight="1" x14ac:dyDescent="0.25">
      <c r="A63" s="20">
        <v>1961.7067999999999</v>
      </c>
      <c r="B63">
        <v>317.87</v>
      </c>
    </row>
    <row r="64" spans="1:2" ht="12.75" customHeight="1" x14ac:dyDescent="0.25">
      <c r="A64" s="20">
        <v>1961.789</v>
      </c>
      <c r="B64">
        <v>317.75</v>
      </c>
    </row>
    <row r="65" spans="1:2" ht="12.75" customHeight="1" x14ac:dyDescent="0.25">
      <c r="A65" s="20">
        <v>1961.874</v>
      </c>
      <c r="B65">
        <v>317.86</v>
      </c>
    </row>
    <row r="66" spans="1:2" ht="12.75" customHeight="1" x14ac:dyDescent="0.25">
      <c r="A66" s="20">
        <v>1961.9562000000001</v>
      </c>
      <c r="B66">
        <v>317.66000000000003</v>
      </c>
    </row>
    <row r="67" spans="1:2" ht="12.75" customHeight="1" x14ac:dyDescent="0.25">
      <c r="A67" s="20">
        <v>1962.0410999999999</v>
      </c>
      <c r="B67">
        <v>317.45</v>
      </c>
    </row>
    <row r="68" spans="1:2" ht="12.75" customHeight="1" x14ac:dyDescent="0.25">
      <c r="A68" s="20">
        <v>1962.126</v>
      </c>
      <c r="B68">
        <v>317.26</v>
      </c>
    </row>
    <row r="69" spans="1:2" ht="12.75" customHeight="1" x14ac:dyDescent="0.25">
      <c r="A69" s="20">
        <v>1962.2027</v>
      </c>
      <c r="B69">
        <v>317.05</v>
      </c>
    </row>
    <row r="70" spans="1:2" ht="12.75" customHeight="1" x14ac:dyDescent="0.25">
      <c r="A70" s="20">
        <v>1962.2877000000001</v>
      </c>
      <c r="B70">
        <v>317.12</v>
      </c>
    </row>
    <row r="71" spans="1:2" ht="12.75" customHeight="1" x14ac:dyDescent="0.25">
      <c r="A71" s="20">
        <v>1962.3698999999999</v>
      </c>
      <c r="B71">
        <v>317.18</v>
      </c>
    </row>
    <row r="72" spans="1:2" ht="12.75" customHeight="1" x14ac:dyDescent="0.25">
      <c r="A72" s="20">
        <v>1962.4548</v>
      </c>
      <c r="B72">
        <v>317.25</v>
      </c>
    </row>
    <row r="73" spans="1:2" ht="12.75" customHeight="1" x14ac:dyDescent="0.25">
      <c r="A73" s="20">
        <v>1962.537</v>
      </c>
      <c r="B73">
        <v>317.27999999999997</v>
      </c>
    </row>
    <row r="74" spans="1:2" ht="12.75" customHeight="1" x14ac:dyDescent="0.25">
      <c r="A74" s="20">
        <v>1962.6219000000001</v>
      </c>
      <c r="B74">
        <v>317.64999999999998</v>
      </c>
    </row>
    <row r="75" spans="1:2" ht="12.75" customHeight="1" x14ac:dyDescent="0.25">
      <c r="A75" s="20">
        <v>1962.7067999999999</v>
      </c>
      <c r="B75">
        <v>318.07</v>
      </c>
    </row>
    <row r="76" spans="1:2" ht="12.75" customHeight="1" x14ac:dyDescent="0.25">
      <c r="A76" s="20">
        <v>1962.789</v>
      </c>
      <c r="B76">
        <v>318.31</v>
      </c>
    </row>
    <row r="77" spans="1:2" ht="12.75" customHeight="1" x14ac:dyDescent="0.25">
      <c r="A77" s="20">
        <v>1962.874</v>
      </c>
      <c r="B77">
        <v>318.22000000000003</v>
      </c>
    </row>
    <row r="78" spans="1:2" ht="12.75" customHeight="1" x14ac:dyDescent="0.25">
      <c r="A78" s="20">
        <v>1962.9562000000001</v>
      </c>
      <c r="B78">
        <v>318.60000000000002</v>
      </c>
    </row>
    <row r="79" spans="1:2" ht="12.75" customHeight="1" x14ac:dyDescent="0.25">
      <c r="A79" s="20">
        <v>1963.0410999999999</v>
      </c>
      <c r="B79">
        <v>318.13</v>
      </c>
    </row>
    <row r="80" spans="1:2" ht="12.75" customHeight="1" x14ac:dyDescent="0.25">
      <c r="A80" s="20">
        <v>1963.126</v>
      </c>
      <c r="B80">
        <v>317.86</v>
      </c>
    </row>
    <row r="81" spans="1:2" ht="12.75" customHeight="1" x14ac:dyDescent="0.25">
      <c r="A81" s="20">
        <v>1963.2027</v>
      </c>
      <c r="B81">
        <v>317.47000000000003</v>
      </c>
    </row>
    <row r="82" spans="1:2" ht="12.75" customHeight="1" x14ac:dyDescent="0.25">
      <c r="A82" s="20">
        <v>1963.2877000000001</v>
      </c>
      <c r="B82">
        <v>317.89999999999998</v>
      </c>
    </row>
    <row r="83" spans="1:2" ht="12.75" customHeight="1" x14ac:dyDescent="0.25">
      <c r="A83" s="20">
        <v>1963.3698999999999</v>
      </c>
      <c r="B83">
        <v>318.27</v>
      </c>
    </row>
    <row r="84" spans="1:2" ht="12.75" customHeight="1" x14ac:dyDescent="0.25">
      <c r="A84" s="20">
        <v>1963.4548</v>
      </c>
      <c r="B84">
        <v>318.22000000000003</v>
      </c>
    </row>
    <row r="85" spans="1:2" ht="12.75" customHeight="1" x14ac:dyDescent="0.25">
      <c r="A85" s="20">
        <v>1963.537</v>
      </c>
      <c r="B85">
        <v>318.27</v>
      </c>
    </row>
    <row r="86" spans="1:2" ht="12.75" customHeight="1" x14ac:dyDescent="0.25">
      <c r="A86" s="20">
        <v>1963.6219000000001</v>
      </c>
      <c r="B86">
        <v>318.64999999999998</v>
      </c>
    </row>
    <row r="87" spans="1:2" ht="12.75" customHeight="1" x14ac:dyDescent="0.25">
      <c r="A87" s="20">
        <v>1963.7067999999999</v>
      </c>
      <c r="B87">
        <v>318.58</v>
      </c>
    </row>
    <row r="88" spans="1:2" ht="12.75" customHeight="1" x14ac:dyDescent="0.25">
      <c r="A88" s="20">
        <v>1963.789</v>
      </c>
      <c r="B88">
        <v>319.02</v>
      </c>
    </row>
    <row r="89" spans="1:2" ht="12.75" customHeight="1" x14ac:dyDescent="0.25">
      <c r="A89" s="20">
        <v>1963.874</v>
      </c>
      <c r="B89">
        <v>318.8</v>
      </c>
    </row>
    <row r="90" spans="1:2" ht="12.75" customHeight="1" x14ac:dyDescent="0.25">
      <c r="A90" s="20">
        <v>1963.9562000000001</v>
      </c>
      <c r="B90">
        <v>318.64</v>
      </c>
    </row>
    <row r="91" spans="1:2" ht="12.75" customHeight="1" x14ac:dyDescent="0.25">
      <c r="A91" s="20">
        <v>1964.0409999999999</v>
      </c>
      <c r="B91">
        <v>318.43</v>
      </c>
    </row>
    <row r="92" spans="1:2" ht="12.75" customHeight="1" x14ac:dyDescent="0.25">
      <c r="A92" s="20">
        <v>1964.1257000000001</v>
      </c>
      <c r="B92">
        <v>318.2</v>
      </c>
    </row>
    <row r="93" spans="1:2" ht="12.75" customHeight="1" x14ac:dyDescent="0.25">
      <c r="A93" s="20">
        <v>1964.2049</v>
      </c>
      <c r="B93">
        <v>318.08</v>
      </c>
    </row>
    <row r="94" spans="1:2" ht="12.75" customHeight="1" x14ac:dyDescent="0.25">
      <c r="A94" s="20">
        <v>1964.2896000000001</v>
      </c>
      <c r="B94">
        <v>318.14999999999998</v>
      </c>
    </row>
    <row r="95" spans="1:2" ht="12.75" customHeight="1" x14ac:dyDescent="0.25">
      <c r="A95" s="20">
        <v>1964.3715999999999</v>
      </c>
      <c r="B95">
        <v>318.27</v>
      </c>
    </row>
    <row r="96" spans="1:2" ht="12.75" customHeight="1" x14ac:dyDescent="0.25">
      <c r="A96" s="20">
        <v>1964.4563000000001</v>
      </c>
      <c r="B96">
        <v>318.45</v>
      </c>
    </row>
    <row r="97" spans="1:2" ht="12.75" customHeight="1" x14ac:dyDescent="0.25">
      <c r="A97" s="20">
        <v>1964.5382999999999</v>
      </c>
      <c r="B97">
        <v>318.76</v>
      </c>
    </row>
    <row r="98" spans="1:2" ht="12.75" customHeight="1" x14ac:dyDescent="0.25">
      <c r="A98" s="20">
        <v>1964.623</v>
      </c>
      <c r="B98">
        <v>319.11</v>
      </c>
    </row>
    <row r="99" spans="1:2" ht="12.75" customHeight="1" x14ac:dyDescent="0.25">
      <c r="A99" s="20">
        <v>1964.7076999999999</v>
      </c>
      <c r="B99">
        <v>319.3</v>
      </c>
    </row>
    <row r="100" spans="1:2" ht="12.75" customHeight="1" x14ac:dyDescent="0.25">
      <c r="A100" s="20">
        <v>1964.7896000000001</v>
      </c>
      <c r="B100">
        <v>319.31</v>
      </c>
    </row>
    <row r="101" spans="1:2" ht="12.75" customHeight="1" x14ac:dyDescent="0.25">
      <c r="A101" s="20">
        <v>1964.8742999999999</v>
      </c>
      <c r="B101">
        <v>319.20999999999998</v>
      </c>
    </row>
    <row r="102" spans="1:2" ht="12.75" customHeight="1" x14ac:dyDescent="0.25">
      <c r="A102" s="20">
        <v>1964.9563000000001</v>
      </c>
      <c r="B102">
        <v>319.08</v>
      </c>
    </row>
    <row r="103" spans="1:2" ht="12.75" customHeight="1" x14ac:dyDescent="0.25">
      <c r="A103" s="20">
        <v>1965.0410999999999</v>
      </c>
      <c r="B103">
        <v>318.91000000000003</v>
      </c>
    </row>
    <row r="104" spans="1:2" ht="12.75" customHeight="1" x14ac:dyDescent="0.25">
      <c r="A104" s="20">
        <v>1965.126</v>
      </c>
      <c r="B104">
        <v>318.68</v>
      </c>
    </row>
    <row r="105" spans="1:2" ht="12.75" customHeight="1" x14ac:dyDescent="0.25">
      <c r="A105" s="20">
        <v>1965.2027</v>
      </c>
      <c r="B105">
        <v>318.56</v>
      </c>
    </row>
    <row r="106" spans="1:2" ht="12.75" customHeight="1" x14ac:dyDescent="0.25">
      <c r="A106" s="20">
        <v>1965.2877000000001</v>
      </c>
      <c r="B106">
        <v>318.69</v>
      </c>
    </row>
    <row r="107" spans="1:2" ht="12.75" customHeight="1" x14ac:dyDescent="0.25">
      <c r="A107" s="20">
        <v>1965.3698999999999</v>
      </c>
      <c r="B107">
        <v>318.89</v>
      </c>
    </row>
    <row r="108" spans="1:2" ht="12.75" customHeight="1" x14ac:dyDescent="0.25">
      <c r="A108" s="20">
        <v>1965.4548</v>
      </c>
      <c r="B108">
        <v>319.18</v>
      </c>
    </row>
    <row r="109" spans="1:2" ht="12.75" customHeight="1" x14ac:dyDescent="0.25">
      <c r="A109" s="20">
        <v>1965.537</v>
      </c>
      <c r="B109">
        <v>319.39</v>
      </c>
    </row>
    <row r="110" spans="1:2" ht="12.75" customHeight="1" x14ac:dyDescent="0.25">
      <c r="A110" s="20">
        <v>1965.6219000000001</v>
      </c>
      <c r="B110">
        <v>319.68</v>
      </c>
    </row>
    <row r="111" spans="1:2" ht="12.75" customHeight="1" x14ac:dyDescent="0.25">
      <c r="A111" s="20">
        <v>1965.7067999999999</v>
      </c>
      <c r="B111">
        <v>320.25</v>
      </c>
    </row>
    <row r="112" spans="1:2" ht="12.75" customHeight="1" x14ac:dyDescent="0.25">
      <c r="A112" s="20">
        <v>1965.789</v>
      </c>
      <c r="B112">
        <v>320.33</v>
      </c>
    </row>
    <row r="113" spans="1:2" ht="12.75" customHeight="1" x14ac:dyDescent="0.25">
      <c r="A113" s="20">
        <v>1965.874</v>
      </c>
      <c r="B113">
        <v>320.17</v>
      </c>
    </row>
    <row r="114" spans="1:2" ht="12.75" customHeight="1" x14ac:dyDescent="0.25">
      <c r="A114" s="20">
        <v>1965.9562000000001</v>
      </c>
      <c r="B114">
        <v>320.26</v>
      </c>
    </row>
    <row r="115" spans="1:2" ht="12.75" customHeight="1" x14ac:dyDescent="0.25">
      <c r="A115" s="20">
        <v>1966.0410999999999</v>
      </c>
      <c r="B115">
        <v>320.35000000000002</v>
      </c>
    </row>
    <row r="116" spans="1:2" ht="12.75" customHeight="1" x14ac:dyDescent="0.25">
      <c r="A116" s="20">
        <v>1966.126</v>
      </c>
      <c r="B116">
        <v>320.04000000000002</v>
      </c>
    </row>
    <row r="117" spans="1:2" ht="12.75" customHeight="1" x14ac:dyDescent="0.25">
      <c r="A117" s="20">
        <v>1966.2027</v>
      </c>
      <c r="B117">
        <v>320.05</v>
      </c>
    </row>
    <row r="118" spans="1:2" ht="12.75" customHeight="1" x14ac:dyDescent="0.25">
      <c r="A118" s="20">
        <v>1966.2877000000001</v>
      </c>
      <c r="B118">
        <v>320.31</v>
      </c>
    </row>
    <row r="119" spans="1:2" ht="12.75" customHeight="1" x14ac:dyDescent="0.25">
      <c r="A119" s="20">
        <v>1966.3698999999999</v>
      </c>
      <c r="B119">
        <v>320.45</v>
      </c>
    </row>
    <row r="120" spans="1:2" ht="12.75" customHeight="1" x14ac:dyDescent="0.25">
      <c r="A120" s="20">
        <v>1966.4548</v>
      </c>
      <c r="B120">
        <v>320.47000000000003</v>
      </c>
    </row>
    <row r="121" spans="1:2" ht="12.75" customHeight="1" x14ac:dyDescent="0.25">
      <c r="A121" s="20">
        <v>1966.537</v>
      </c>
      <c r="B121">
        <v>320.8</v>
      </c>
    </row>
    <row r="122" spans="1:2" ht="12.75" customHeight="1" x14ac:dyDescent="0.25">
      <c r="A122" s="20">
        <v>1966.6219000000001</v>
      </c>
      <c r="B122">
        <v>321.08</v>
      </c>
    </row>
    <row r="123" spans="1:2" ht="12.75" customHeight="1" x14ac:dyDescent="0.25">
      <c r="A123" s="20">
        <v>1966.7067999999999</v>
      </c>
      <c r="B123">
        <v>321.33999999999997</v>
      </c>
    </row>
    <row r="124" spans="1:2" ht="12.75" customHeight="1" x14ac:dyDescent="0.25">
      <c r="A124" s="20">
        <v>1966.789</v>
      </c>
      <c r="B124">
        <v>321.45999999999998</v>
      </c>
    </row>
    <row r="125" spans="1:2" ht="12.75" customHeight="1" x14ac:dyDescent="0.25">
      <c r="A125" s="20">
        <v>1966.874</v>
      </c>
      <c r="B125">
        <v>321.55</v>
      </c>
    </row>
    <row r="126" spans="1:2" ht="12.75" customHeight="1" x14ac:dyDescent="0.25">
      <c r="A126" s="20">
        <v>1966.9562000000001</v>
      </c>
      <c r="B126">
        <v>321.06</v>
      </c>
    </row>
    <row r="127" spans="1:2" ht="12.75" customHeight="1" x14ac:dyDescent="0.25">
      <c r="A127" s="20">
        <v>1967.0410999999999</v>
      </c>
      <c r="B127">
        <v>321.01</v>
      </c>
    </row>
    <row r="128" spans="1:2" ht="12.75" customHeight="1" x14ac:dyDescent="0.25">
      <c r="A128" s="20">
        <v>1967.126</v>
      </c>
      <c r="B128">
        <v>321</v>
      </c>
    </row>
    <row r="129" spans="1:2" ht="12.75" customHeight="1" x14ac:dyDescent="0.25">
      <c r="A129" s="20">
        <v>1967.2027</v>
      </c>
      <c r="B129">
        <v>320.69</v>
      </c>
    </row>
    <row r="130" spans="1:2" ht="12.75" customHeight="1" x14ac:dyDescent="0.25">
      <c r="A130" s="20">
        <v>1967.2877000000001</v>
      </c>
      <c r="B130">
        <v>320.86</v>
      </c>
    </row>
    <row r="131" spans="1:2" ht="12.75" customHeight="1" x14ac:dyDescent="0.25">
      <c r="A131" s="20">
        <v>1967.3698999999999</v>
      </c>
      <c r="B131">
        <v>321</v>
      </c>
    </row>
    <row r="132" spans="1:2" ht="12.75" customHeight="1" x14ac:dyDescent="0.25">
      <c r="A132" s="20">
        <v>1967.4548</v>
      </c>
      <c r="B132">
        <v>320.97000000000003</v>
      </c>
    </row>
    <row r="133" spans="1:2" ht="12.75" customHeight="1" x14ac:dyDescent="0.25">
      <c r="A133" s="20">
        <v>1967.537</v>
      </c>
      <c r="B133">
        <v>321.07</v>
      </c>
    </row>
    <row r="134" spans="1:2" ht="12.75" customHeight="1" x14ac:dyDescent="0.25">
      <c r="A134" s="20">
        <v>1967.6219000000001</v>
      </c>
      <c r="B134">
        <v>321.88</v>
      </c>
    </row>
    <row r="135" spans="1:2" ht="12.75" customHeight="1" x14ac:dyDescent="0.25">
      <c r="A135" s="20">
        <v>1967.7067999999999</v>
      </c>
      <c r="B135">
        <v>322.08999999999997</v>
      </c>
    </row>
    <row r="136" spans="1:2" ht="12.75" customHeight="1" x14ac:dyDescent="0.25">
      <c r="A136" s="20">
        <v>1967.789</v>
      </c>
      <c r="B136">
        <v>321.79000000000002</v>
      </c>
    </row>
    <row r="137" spans="1:2" ht="12.75" customHeight="1" x14ac:dyDescent="0.25">
      <c r="A137" s="20">
        <v>1967.874</v>
      </c>
      <c r="B137">
        <v>321.81</v>
      </c>
    </row>
    <row r="138" spans="1:2" ht="12.75" customHeight="1" x14ac:dyDescent="0.25">
      <c r="A138" s="20">
        <v>1967.9562000000001</v>
      </c>
      <c r="B138">
        <v>321.77</v>
      </c>
    </row>
    <row r="139" spans="1:2" ht="12.75" customHeight="1" x14ac:dyDescent="0.25">
      <c r="A139" s="20">
        <v>1968.0409999999999</v>
      </c>
      <c r="B139">
        <v>321.52999999999997</v>
      </c>
    </row>
    <row r="140" spans="1:2" ht="12.75" customHeight="1" x14ac:dyDescent="0.25">
      <c r="A140" s="20">
        <v>1968.1257000000001</v>
      </c>
      <c r="B140">
        <v>321.33999999999997</v>
      </c>
    </row>
    <row r="141" spans="1:2" ht="12.75" customHeight="1" x14ac:dyDescent="0.25">
      <c r="A141" s="20">
        <v>1968.2049</v>
      </c>
      <c r="B141">
        <v>321.26</v>
      </c>
    </row>
    <row r="142" spans="1:2" ht="12.75" customHeight="1" x14ac:dyDescent="0.25">
      <c r="A142" s="20">
        <v>1968.2896000000001</v>
      </c>
      <c r="B142">
        <v>321.63</v>
      </c>
    </row>
    <row r="143" spans="1:2" ht="12.75" customHeight="1" x14ac:dyDescent="0.25">
      <c r="A143" s="20">
        <v>1968.3715999999999</v>
      </c>
      <c r="B143">
        <v>321.45999999999998</v>
      </c>
    </row>
    <row r="144" spans="1:2" ht="12.75" customHeight="1" x14ac:dyDescent="0.25">
      <c r="A144" s="20">
        <v>1968.4563000000001</v>
      </c>
      <c r="B144">
        <v>321.44</v>
      </c>
    </row>
    <row r="145" spans="1:2" ht="12.75" customHeight="1" x14ac:dyDescent="0.25">
      <c r="A145" s="20">
        <v>1968.5382999999999</v>
      </c>
      <c r="B145">
        <v>322.08999999999997</v>
      </c>
    </row>
    <row r="146" spans="1:2" ht="12.75" customHeight="1" x14ac:dyDescent="0.25">
      <c r="A146" s="20">
        <v>1968.623</v>
      </c>
      <c r="B146">
        <v>322.49</v>
      </c>
    </row>
    <row r="147" spans="1:2" ht="12.75" customHeight="1" x14ac:dyDescent="0.25">
      <c r="A147" s="20">
        <v>1968.7076999999999</v>
      </c>
      <c r="B147">
        <v>322.72000000000003</v>
      </c>
    </row>
    <row r="148" spans="1:2" ht="12.75" customHeight="1" x14ac:dyDescent="0.25">
      <c r="A148" s="20">
        <v>1968.7896000000001</v>
      </c>
      <c r="B148">
        <v>322.77</v>
      </c>
    </row>
    <row r="149" spans="1:2" ht="12.75" customHeight="1" x14ac:dyDescent="0.25">
      <c r="A149" s="20">
        <v>1968.8742999999999</v>
      </c>
      <c r="B149">
        <v>322.70999999999998</v>
      </c>
    </row>
    <row r="150" spans="1:2" ht="12.75" customHeight="1" x14ac:dyDescent="0.25">
      <c r="A150" s="20">
        <v>1968.9563000000001</v>
      </c>
      <c r="B150">
        <v>322.64999999999998</v>
      </c>
    </row>
    <row r="151" spans="1:2" ht="12.75" customHeight="1" x14ac:dyDescent="0.25">
      <c r="A151" s="20">
        <v>1969.0410999999999</v>
      </c>
      <c r="B151">
        <v>322.36</v>
      </c>
    </row>
    <row r="152" spans="1:2" ht="12.75" customHeight="1" x14ac:dyDescent="0.25">
      <c r="A152" s="20">
        <v>1969.126</v>
      </c>
      <c r="B152">
        <v>322.31</v>
      </c>
    </row>
    <row r="153" spans="1:2" ht="12.75" customHeight="1" x14ac:dyDescent="0.25">
      <c r="A153" s="20">
        <v>1969.2027</v>
      </c>
      <c r="B153">
        <v>322.26</v>
      </c>
    </row>
    <row r="154" spans="1:2" ht="12.75" customHeight="1" x14ac:dyDescent="0.25">
      <c r="A154" s="20">
        <v>1969.2877000000001</v>
      </c>
      <c r="B154">
        <v>322.29000000000002</v>
      </c>
    </row>
    <row r="155" spans="1:2" ht="12.75" customHeight="1" x14ac:dyDescent="0.25">
      <c r="A155" s="20">
        <v>1969.3698999999999</v>
      </c>
      <c r="B155">
        <v>322.58999999999997</v>
      </c>
    </row>
    <row r="156" spans="1:2" ht="12.75" customHeight="1" x14ac:dyDescent="0.25">
      <c r="A156" s="20">
        <v>1969.4548</v>
      </c>
      <c r="B156">
        <v>322.77999999999997</v>
      </c>
    </row>
    <row r="157" spans="1:2" ht="12.75" customHeight="1" x14ac:dyDescent="0.25">
      <c r="A157" s="20">
        <v>1969.537</v>
      </c>
      <c r="B157">
        <v>323.26</v>
      </c>
    </row>
    <row r="158" spans="1:2" ht="12.75" customHeight="1" x14ac:dyDescent="0.25">
      <c r="A158" s="20">
        <v>1969.6219000000001</v>
      </c>
      <c r="B158">
        <v>323.61</v>
      </c>
    </row>
    <row r="159" spans="1:2" ht="12.75" customHeight="1" x14ac:dyDescent="0.25">
      <c r="A159" s="20">
        <v>1969.7067999999999</v>
      </c>
      <c r="B159">
        <v>324.16000000000003</v>
      </c>
    </row>
    <row r="160" spans="1:2" ht="12.75" customHeight="1" x14ac:dyDescent="0.25">
      <c r="A160" s="20">
        <v>1969.789</v>
      </c>
      <c r="B160">
        <v>323.94</v>
      </c>
    </row>
    <row r="161" spans="1:2" ht="12.75" customHeight="1" x14ac:dyDescent="0.25">
      <c r="A161" s="20">
        <v>1969.874</v>
      </c>
      <c r="B161">
        <v>323.95999999999998</v>
      </c>
    </row>
    <row r="162" spans="1:2" ht="12.75" customHeight="1" x14ac:dyDescent="0.25">
      <c r="A162" s="20">
        <v>1969.9562000000001</v>
      </c>
      <c r="B162">
        <v>323.85000000000002</v>
      </c>
    </row>
    <row r="163" spans="1:2" ht="12.75" customHeight="1" x14ac:dyDescent="0.25">
      <c r="A163" s="20">
        <v>1970.0410999999999</v>
      </c>
      <c r="B163">
        <v>323.69</v>
      </c>
    </row>
    <row r="164" spans="1:2" ht="12.75" customHeight="1" x14ac:dyDescent="0.25">
      <c r="A164" s="20">
        <v>1970.126</v>
      </c>
      <c r="B164">
        <v>323.52999999999997</v>
      </c>
    </row>
    <row r="165" spans="1:2" ht="12.75" customHeight="1" x14ac:dyDescent="0.25">
      <c r="A165" s="20">
        <v>1970.2027</v>
      </c>
      <c r="B165">
        <v>323.43</v>
      </c>
    </row>
    <row r="166" spans="1:2" ht="12.75" customHeight="1" x14ac:dyDescent="0.25">
      <c r="A166" s="20">
        <v>1970.2877000000001</v>
      </c>
      <c r="B166">
        <v>323.68</v>
      </c>
    </row>
    <row r="167" spans="1:2" ht="12.75" customHeight="1" x14ac:dyDescent="0.25">
      <c r="A167" s="20">
        <v>1970.3698999999999</v>
      </c>
      <c r="B167">
        <v>323.76</v>
      </c>
    </row>
    <row r="168" spans="1:2" ht="12.75" customHeight="1" x14ac:dyDescent="0.25">
      <c r="A168" s="20">
        <v>1970.4548</v>
      </c>
      <c r="B168">
        <v>324.19</v>
      </c>
    </row>
    <row r="169" spans="1:2" ht="12.75" customHeight="1" x14ac:dyDescent="0.25">
      <c r="A169" s="20">
        <v>1970.537</v>
      </c>
      <c r="B169">
        <v>324.48</v>
      </c>
    </row>
    <row r="170" spans="1:2" ht="12.75" customHeight="1" x14ac:dyDescent="0.25">
      <c r="A170" s="20">
        <v>1970.6219000000001</v>
      </c>
      <c r="B170">
        <v>324.69</v>
      </c>
    </row>
    <row r="171" spans="1:2" ht="12.75" customHeight="1" x14ac:dyDescent="0.25">
      <c r="A171" s="20">
        <v>1970.7067999999999</v>
      </c>
      <c r="B171">
        <v>325.18</v>
      </c>
    </row>
    <row r="172" spans="1:2" ht="12.75" customHeight="1" x14ac:dyDescent="0.25">
      <c r="A172" s="20">
        <v>1970.789</v>
      </c>
      <c r="B172">
        <v>325.18</v>
      </c>
    </row>
    <row r="173" spans="1:2" ht="12.75" customHeight="1" x14ac:dyDescent="0.25">
      <c r="A173" s="20">
        <v>1970.874</v>
      </c>
      <c r="B173">
        <v>325.24</v>
      </c>
    </row>
    <row r="174" spans="1:2" ht="12.75" customHeight="1" x14ac:dyDescent="0.25">
      <c r="A174" s="20">
        <v>1970.9562000000001</v>
      </c>
      <c r="B174">
        <v>324.89</v>
      </c>
    </row>
    <row r="175" spans="1:2" ht="12.75" customHeight="1" x14ac:dyDescent="0.25">
      <c r="A175" s="20">
        <v>1971.0410999999999</v>
      </c>
      <c r="B175">
        <v>324.8</v>
      </c>
    </row>
    <row r="176" spans="1:2" ht="12.75" customHeight="1" x14ac:dyDescent="0.25">
      <c r="A176" s="20">
        <v>1971.126</v>
      </c>
      <c r="B176">
        <v>324.61</v>
      </c>
    </row>
    <row r="177" spans="1:2" ht="12.75" customHeight="1" x14ac:dyDescent="0.25">
      <c r="A177" s="20">
        <v>1971.2027</v>
      </c>
      <c r="B177">
        <v>324.32</v>
      </c>
    </row>
    <row r="178" spans="1:2" ht="12.75" customHeight="1" x14ac:dyDescent="0.25">
      <c r="A178" s="20">
        <v>1971.2877000000001</v>
      </c>
      <c r="B178">
        <v>324.48</v>
      </c>
    </row>
    <row r="179" spans="1:2" ht="12.75" customHeight="1" x14ac:dyDescent="0.25">
      <c r="A179" s="20">
        <v>1971.3698999999999</v>
      </c>
      <c r="B179">
        <v>324.67</v>
      </c>
    </row>
    <row r="180" spans="1:2" ht="12.75" customHeight="1" x14ac:dyDescent="0.25">
      <c r="A180" s="20">
        <v>1971.4548</v>
      </c>
      <c r="B180">
        <v>324.92</v>
      </c>
    </row>
    <row r="181" spans="1:2" ht="12.75" customHeight="1" x14ac:dyDescent="0.25">
      <c r="A181" s="20">
        <v>1971.537</v>
      </c>
      <c r="B181">
        <v>325.17</v>
      </c>
    </row>
    <row r="182" spans="1:2" ht="12.75" customHeight="1" x14ac:dyDescent="0.25">
      <c r="A182" s="20">
        <v>1971.6219000000001</v>
      </c>
      <c r="B182">
        <v>325.57</v>
      </c>
    </row>
    <row r="183" spans="1:2" ht="12.75" customHeight="1" x14ac:dyDescent="0.25">
      <c r="A183" s="20">
        <v>1971.7067999999999</v>
      </c>
      <c r="B183">
        <v>325.77</v>
      </c>
    </row>
    <row r="184" spans="1:2" ht="12.75" customHeight="1" x14ac:dyDescent="0.25">
      <c r="A184" s="20">
        <v>1971.789</v>
      </c>
      <c r="B184">
        <v>325.81</v>
      </c>
    </row>
    <row r="185" spans="1:2" ht="12.75" customHeight="1" x14ac:dyDescent="0.25">
      <c r="A185" s="20">
        <v>1971.874</v>
      </c>
      <c r="B185">
        <v>325.73</v>
      </c>
    </row>
    <row r="186" spans="1:2" ht="12.75" customHeight="1" x14ac:dyDescent="0.25">
      <c r="A186" s="20">
        <v>1971.9562000000001</v>
      </c>
      <c r="B186">
        <v>325.58999999999997</v>
      </c>
    </row>
    <row r="187" spans="1:2" ht="12.75" customHeight="1" x14ac:dyDescent="0.25">
      <c r="A187" s="20">
        <v>1972.0409999999999</v>
      </c>
      <c r="B187">
        <v>325.43</v>
      </c>
    </row>
    <row r="188" spans="1:2" ht="12.75" customHeight="1" x14ac:dyDescent="0.25">
      <c r="A188" s="20">
        <v>1972.1257000000001</v>
      </c>
      <c r="B188">
        <v>325.24</v>
      </c>
    </row>
    <row r="189" spans="1:2" ht="12.75" customHeight="1" x14ac:dyDescent="0.25">
      <c r="A189" s="20">
        <v>1972.2049</v>
      </c>
      <c r="B189">
        <v>325.05</v>
      </c>
    </row>
    <row r="190" spans="1:2" ht="12.75" customHeight="1" x14ac:dyDescent="0.25">
      <c r="A190" s="20">
        <v>1972.2896000000001</v>
      </c>
      <c r="B190">
        <v>325.17</v>
      </c>
    </row>
    <row r="191" spans="1:2" ht="12.75" customHeight="1" x14ac:dyDescent="0.25">
      <c r="A191" s="20">
        <v>1972.3715999999999</v>
      </c>
      <c r="B191">
        <v>325.31</v>
      </c>
    </row>
    <row r="192" spans="1:2" ht="12.75" customHeight="1" x14ac:dyDescent="0.25">
      <c r="A192" s="20">
        <v>1972.4563000000001</v>
      </c>
      <c r="B192">
        <v>325.83</v>
      </c>
    </row>
    <row r="193" spans="1:2" ht="12.75" customHeight="1" x14ac:dyDescent="0.25">
      <c r="A193" s="20">
        <v>1972.5382999999999</v>
      </c>
      <c r="B193">
        <v>326.14999999999998</v>
      </c>
    </row>
    <row r="194" spans="1:2" ht="12.75" customHeight="1" x14ac:dyDescent="0.25">
      <c r="A194" s="20">
        <v>1972.623</v>
      </c>
      <c r="B194">
        <v>326.86</v>
      </c>
    </row>
    <row r="195" spans="1:2" ht="12.75" customHeight="1" x14ac:dyDescent="0.25">
      <c r="A195" s="20">
        <v>1972.7076999999999</v>
      </c>
      <c r="B195">
        <v>326.54000000000002</v>
      </c>
    </row>
    <row r="196" spans="1:2" ht="12.75" customHeight="1" x14ac:dyDescent="0.25">
      <c r="A196" s="20">
        <v>1972.7896000000001</v>
      </c>
      <c r="B196">
        <v>326.77</v>
      </c>
    </row>
    <row r="197" spans="1:2" ht="12.75" customHeight="1" x14ac:dyDescent="0.25">
      <c r="A197" s="20">
        <v>1972.8742999999999</v>
      </c>
      <c r="B197">
        <v>327.02999999999997</v>
      </c>
    </row>
    <row r="198" spans="1:2" ht="12.75" customHeight="1" x14ac:dyDescent="0.25">
      <c r="A198" s="20">
        <v>1972.9563000000001</v>
      </c>
      <c r="B198">
        <v>326.81</v>
      </c>
    </row>
    <row r="199" spans="1:2" ht="12.75" customHeight="1" x14ac:dyDescent="0.25">
      <c r="A199" s="20">
        <v>1973.0410999999999</v>
      </c>
      <c r="B199">
        <v>326.75</v>
      </c>
    </row>
    <row r="200" spans="1:2" ht="12.75" customHeight="1" x14ac:dyDescent="0.25">
      <c r="A200" s="20">
        <v>1973.126</v>
      </c>
      <c r="B200">
        <v>326.33999999999997</v>
      </c>
    </row>
    <row r="201" spans="1:2" ht="12.75" customHeight="1" x14ac:dyDescent="0.25">
      <c r="A201" s="20">
        <v>1973.2027</v>
      </c>
      <c r="B201">
        <v>326.36</v>
      </c>
    </row>
    <row r="202" spans="1:2" ht="12.75" customHeight="1" x14ac:dyDescent="0.25">
      <c r="A202" s="20">
        <v>1973.2877000000001</v>
      </c>
      <c r="B202">
        <v>326.82</v>
      </c>
    </row>
    <row r="203" spans="1:2" ht="12.75" customHeight="1" x14ac:dyDescent="0.25">
      <c r="A203" s="20">
        <v>1973.3698999999999</v>
      </c>
      <c r="B203">
        <v>327.11</v>
      </c>
    </row>
    <row r="204" spans="1:2" ht="12.75" customHeight="1" x14ac:dyDescent="0.25">
      <c r="A204" s="20">
        <v>1973.4548</v>
      </c>
      <c r="B204">
        <v>327.43</v>
      </c>
    </row>
    <row r="205" spans="1:2" ht="12.75" customHeight="1" x14ac:dyDescent="0.25">
      <c r="A205" s="20">
        <v>1973.537</v>
      </c>
      <c r="B205">
        <v>327.74</v>
      </c>
    </row>
    <row r="206" spans="1:2" ht="12.75" customHeight="1" x14ac:dyDescent="0.25">
      <c r="A206" s="20">
        <v>1973.6219000000001</v>
      </c>
      <c r="B206">
        <v>328.41</v>
      </c>
    </row>
    <row r="207" spans="1:2" ht="12.75" customHeight="1" x14ac:dyDescent="0.25">
      <c r="A207" s="20">
        <v>1973.7067999999999</v>
      </c>
      <c r="B207">
        <v>328.69</v>
      </c>
    </row>
    <row r="208" spans="1:2" ht="12.75" customHeight="1" x14ac:dyDescent="0.25">
      <c r="A208" s="20">
        <v>1973.789</v>
      </c>
      <c r="B208">
        <v>328.62</v>
      </c>
    </row>
    <row r="209" spans="1:2" ht="12.75" customHeight="1" x14ac:dyDescent="0.25">
      <c r="A209" s="20">
        <v>1973.874</v>
      </c>
      <c r="B209">
        <v>328.59</v>
      </c>
    </row>
    <row r="210" spans="1:2" ht="12.75" customHeight="1" x14ac:dyDescent="0.25">
      <c r="A210" s="20">
        <v>1973.9562000000001</v>
      </c>
      <c r="B210">
        <v>328.6</v>
      </c>
    </row>
    <row r="211" spans="1:2" ht="12.75" customHeight="1" x14ac:dyDescent="0.25">
      <c r="A211" s="20">
        <v>1974.0410999999999</v>
      </c>
      <c r="B211">
        <v>328.31</v>
      </c>
    </row>
    <row r="212" spans="1:2" ht="12.75" customHeight="1" x14ac:dyDescent="0.25">
      <c r="A212" s="20">
        <v>1974.126</v>
      </c>
      <c r="B212">
        <v>328.09</v>
      </c>
    </row>
    <row r="213" spans="1:2" ht="12.75" customHeight="1" x14ac:dyDescent="0.25">
      <c r="A213" s="20">
        <v>1974.2027</v>
      </c>
      <c r="B213">
        <v>328.09</v>
      </c>
    </row>
    <row r="214" spans="1:2" ht="12.75" customHeight="1" x14ac:dyDescent="0.25">
      <c r="A214" s="20">
        <v>1974.2877000000001</v>
      </c>
      <c r="B214">
        <v>327.98</v>
      </c>
    </row>
    <row r="215" spans="1:2" ht="12.75" customHeight="1" x14ac:dyDescent="0.25">
      <c r="A215" s="20">
        <v>1974.3698999999999</v>
      </c>
      <c r="B215">
        <v>328.01</v>
      </c>
    </row>
    <row r="216" spans="1:2" ht="12.75" customHeight="1" x14ac:dyDescent="0.25">
      <c r="A216" s="20">
        <v>1974.4548</v>
      </c>
      <c r="B216">
        <v>327.89</v>
      </c>
    </row>
    <row r="217" spans="1:2" ht="12.75" customHeight="1" x14ac:dyDescent="0.25">
      <c r="A217" s="20">
        <v>1974.537</v>
      </c>
      <c r="B217">
        <v>328.48</v>
      </c>
    </row>
    <row r="218" spans="1:2" ht="12.75" customHeight="1" x14ac:dyDescent="0.25">
      <c r="A218" s="20">
        <v>1974.6219000000001</v>
      </c>
      <c r="B218">
        <v>328.7</v>
      </c>
    </row>
    <row r="219" spans="1:2" ht="12.75" customHeight="1" x14ac:dyDescent="0.25">
      <c r="A219" s="20">
        <v>1974.7067999999999</v>
      </c>
      <c r="B219">
        <v>328.95</v>
      </c>
    </row>
    <row r="220" spans="1:2" ht="12.75" customHeight="1" x14ac:dyDescent="0.25">
      <c r="A220" s="20">
        <v>1974.789</v>
      </c>
      <c r="B220">
        <v>329.04</v>
      </c>
    </row>
    <row r="221" spans="1:2" ht="12.75" customHeight="1" x14ac:dyDescent="0.25">
      <c r="A221" s="20">
        <v>1974.874</v>
      </c>
      <c r="B221">
        <v>329.14</v>
      </c>
    </row>
    <row r="222" spans="1:2" ht="12.75" customHeight="1" x14ac:dyDescent="0.25">
      <c r="A222" s="20">
        <v>1974.9562000000001</v>
      </c>
      <c r="B222">
        <v>328.99</v>
      </c>
    </row>
    <row r="223" spans="1:2" ht="12.75" customHeight="1" x14ac:dyDescent="0.25">
      <c r="A223" s="20">
        <v>1975.0410999999999</v>
      </c>
      <c r="B223">
        <v>328.9</v>
      </c>
    </row>
    <row r="224" spans="1:2" ht="12.75" customHeight="1" x14ac:dyDescent="0.25">
      <c r="A224" s="20">
        <v>1975.126</v>
      </c>
      <c r="B224">
        <v>328.9</v>
      </c>
    </row>
    <row r="225" spans="1:2" ht="12.75" customHeight="1" x14ac:dyDescent="0.25">
      <c r="A225" s="20">
        <v>1975.2027</v>
      </c>
      <c r="B225">
        <v>328.86</v>
      </c>
    </row>
    <row r="226" spans="1:2" ht="12.75" customHeight="1" x14ac:dyDescent="0.25">
      <c r="A226" s="20">
        <v>1975.2877000000001</v>
      </c>
      <c r="B226">
        <v>328.95</v>
      </c>
    </row>
    <row r="227" spans="1:2" ht="12.75" customHeight="1" x14ac:dyDescent="0.25">
      <c r="A227" s="20">
        <v>1975.3698999999999</v>
      </c>
      <c r="B227">
        <v>328.94</v>
      </c>
    </row>
    <row r="228" spans="1:2" ht="12.75" customHeight="1" x14ac:dyDescent="0.25">
      <c r="A228" s="20">
        <v>1975.4548</v>
      </c>
      <c r="B228">
        <v>329.08</v>
      </c>
    </row>
    <row r="229" spans="1:2" ht="12.75" customHeight="1" x14ac:dyDescent="0.25">
      <c r="A229" s="20">
        <v>1975.537</v>
      </c>
      <c r="B229">
        <v>329.36</v>
      </c>
    </row>
    <row r="230" spans="1:2" ht="12.75" customHeight="1" x14ac:dyDescent="0.25">
      <c r="A230" s="20">
        <v>1975.6219000000001</v>
      </c>
      <c r="B230">
        <v>329.82</v>
      </c>
    </row>
    <row r="231" spans="1:2" ht="12.75" customHeight="1" x14ac:dyDescent="0.25">
      <c r="A231" s="20">
        <v>1975.7067999999999</v>
      </c>
      <c r="B231">
        <v>330.22</v>
      </c>
    </row>
    <row r="232" spans="1:2" ht="12.75" customHeight="1" x14ac:dyDescent="0.25">
      <c r="A232" s="20">
        <v>1975.789</v>
      </c>
      <c r="B232">
        <v>330.55</v>
      </c>
    </row>
    <row r="233" spans="1:2" ht="12.75" customHeight="1" x14ac:dyDescent="0.25">
      <c r="A233" s="20">
        <v>1975.874</v>
      </c>
      <c r="B233">
        <v>330.46</v>
      </c>
    </row>
    <row r="234" spans="1:2" ht="12.75" customHeight="1" x14ac:dyDescent="0.25">
      <c r="A234" s="20">
        <v>1975.9562000000001</v>
      </c>
      <c r="B234">
        <v>330.28</v>
      </c>
    </row>
    <row r="235" spans="1:2" ht="12.75" customHeight="1" x14ac:dyDescent="0.25">
      <c r="A235" s="20">
        <v>1976.0409999999999</v>
      </c>
      <c r="B235">
        <v>330.32</v>
      </c>
    </row>
    <row r="236" spans="1:2" ht="12.75" customHeight="1" x14ac:dyDescent="0.25">
      <c r="A236" s="20">
        <v>1976.1257000000001</v>
      </c>
      <c r="B236">
        <v>330</v>
      </c>
    </row>
    <row r="237" spans="1:2" ht="12.75" customHeight="1" x14ac:dyDescent="0.25">
      <c r="A237" s="20">
        <v>1976.2049</v>
      </c>
      <c r="B237">
        <v>329.93</v>
      </c>
    </row>
    <row r="238" spans="1:2" ht="12.75" customHeight="1" x14ac:dyDescent="0.25">
      <c r="A238" s="20">
        <v>1976.2896000000001</v>
      </c>
      <c r="B238">
        <v>329.64</v>
      </c>
    </row>
    <row r="239" spans="1:2" ht="12.75" customHeight="1" x14ac:dyDescent="0.25">
      <c r="A239" s="20">
        <v>1976.3715999999999</v>
      </c>
      <c r="B239">
        <v>329.94</v>
      </c>
    </row>
    <row r="240" spans="1:2" ht="12.75" customHeight="1" x14ac:dyDescent="0.25">
      <c r="A240" s="20">
        <v>1976.4563000000001</v>
      </c>
      <c r="B240">
        <v>330</v>
      </c>
    </row>
    <row r="241" spans="1:2" ht="12.75" customHeight="1" x14ac:dyDescent="0.25">
      <c r="A241" s="20">
        <v>1976.5382999999999</v>
      </c>
      <c r="B241">
        <v>330.48</v>
      </c>
    </row>
    <row r="242" spans="1:2" ht="12.75" customHeight="1" x14ac:dyDescent="0.25">
      <c r="A242" s="20">
        <v>1976.623</v>
      </c>
      <c r="B242">
        <v>331.02</v>
      </c>
    </row>
    <row r="243" spans="1:2" ht="12.75" customHeight="1" x14ac:dyDescent="0.25">
      <c r="A243" s="20">
        <v>1976.7076999999999</v>
      </c>
      <c r="B243">
        <v>331.39</v>
      </c>
    </row>
    <row r="244" spans="1:2" ht="12.75" customHeight="1" x14ac:dyDescent="0.25">
      <c r="A244" s="20">
        <v>1976.7896000000001</v>
      </c>
      <c r="B244">
        <v>331.71</v>
      </c>
    </row>
    <row r="245" spans="1:2" ht="12.75" customHeight="1" x14ac:dyDescent="0.25">
      <c r="A245" s="20">
        <v>1976.8742999999999</v>
      </c>
      <c r="B245">
        <v>331.76</v>
      </c>
    </row>
    <row r="246" spans="1:2" ht="12.75" customHeight="1" x14ac:dyDescent="0.25">
      <c r="A246" s="20">
        <v>1976.9563000000001</v>
      </c>
      <c r="B246">
        <v>331.44</v>
      </c>
    </row>
    <row r="247" spans="1:2" ht="12.75" customHeight="1" x14ac:dyDescent="0.25">
      <c r="A247" s="20">
        <v>1977.0410999999999</v>
      </c>
      <c r="B247">
        <v>331.24</v>
      </c>
    </row>
    <row r="248" spans="1:2" ht="12.75" customHeight="1" x14ac:dyDescent="0.25">
      <c r="A248" s="20">
        <v>1977.126</v>
      </c>
      <c r="B248">
        <v>331.01</v>
      </c>
    </row>
    <row r="249" spans="1:2" ht="12.75" customHeight="1" x14ac:dyDescent="0.25">
      <c r="A249" s="20">
        <v>1977.2027</v>
      </c>
      <c r="B249">
        <v>330.86</v>
      </c>
    </row>
    <row r="250" spans="1:2" ht="12.75" customHeight="1" x14ac:dyDescent="0.25">
      <c r="A250" s="20">
        <v>1977.2877000000001</v>
      </c>
      <c r="B250">
        <v>331.33</v>
      </c>
    </row>
    <row r="251" spans="1:2" ht="12.75" customHeight="1" x14ac:dyDescent="0.25">
      <c r="A251" s="20">
        <v>1977.3698999999999</v>
      </c>
      <c r="B251">
        <v>331.42</v>
      </c>
    </row>
    <row r="252" spans="1:2" ht="12.75" customHeight="1" x14ac:dyDescent="0.25">
      <c r="A252" s="20">
        <v>1977.4548</v>
      </c>
      <c r="B252">
        <v>331.63</v>
      </c>
    </row>
    <row r="253" spans="1:2" ht="12.75" customHeight="1" x14ac:dyDescent="0.25">
      <c r="A253" s="20">
        <v>1977.537</v>
      </c>
      <c r="B253">
        <v>332.07</v>
      </c>
    </row>
    <row r="254" spans="1:2" ht="12.75" customHeight="1" x14ac:dyDescent="0.25">
      <c r="A254" s="20">
        <v>1977.6219000000001</v>
      </c>
      <c r="B254">
        <v>332.46</v>
      </c>
    </row>
    <row r="255" spans="1:2" ht="12.75" customHeight="1" x14ac:dyDescent="0.25">
      <c r="A255" s="20">
        <v>1977.7067999999999</v>
      </c>
      <c r="B255">
        <v>332.87</v>
      </c>
    </row>
    <row r="256" spans="1:2" ht="12.75" customHeight="1" x14ac:dyDescent="0.25">
      <c r="A256" s="20">
        <v>1977.789</v>
      </c>
      <c r="B256">
        <v>333.09</v>
      </c>
    </row>
    <row r="257" spans="1:2" ht="12.75" customHeight="1" x14ac:dyDescent="0.25">
      <c r="A257" s="20">
        <v>1977.874</v>
      </c>
      <c r="B257">
        <v>333.31</v>
      </c>
    </row>
    <row r="258" spans="1:2" ht="12.75" customHeight="1" x14ac:dyDescent="0.25">
      <c r="A258" s="20">
        <v>1977.9562000000001</v>
      </c>
      <c r="B258">
        <v>333.2</v>
      </c>
    </row>
    <row r="259" spans="1:2" ht="12.75" customHeight="1" x14ac:dyDescent="0.25">
      <c r="A259" s="20">
        <v>1978.0410999999999</v>
      </c>
      <c r="B259">
        <v>332.85</v>
      </c>
    </row>
    <row r="260" spans="1:2" ht="12.75" customHeight="1" x14ac:dyDescent="0.25">
      <c r="A260" s="20">
        <v>1978.126</v>
      </c>
      <c r="B260">
        <v>332.69</v>
      </c>
    </row>
    <row r="261" spans="1:2" ht="12.75" customHeight="1" x14ac:dyDescent="0.25">
      <c r="A261" s="20">
        <v>1978.2027</v>
      </c>
      <c r="B261">
        <v>332.86</v>
      </c>
    </row>
    <row r="262" spans="1:2" ht="12.75" customHeight="1" x14ac:dyDescent="0.25">
      <c r="A262" s="20">
        <v>1978.2877000000001</v>
      </c>
      <c r="B262">
        <v>332.99</v>
      </c>
    </row>
    <row r="263" spans="1:2" ht="12.75" customHeight="1" x14ac:dyDescent="0.25">
      <c r="A263" s="20">
        <v>1978.3698999999999</v>
      </c>
      <c r="B263">
        <v>333.13</v>
      </c>
    </row>
    <row r="264" spans="1:2" ht="12.75" customHeight="1" x14ac:dyDescent="0.25">
      <c r="A264" s="20">
        <v>1978.4548</v>
      </c>
      <c r="B264">
        <v>333.39</v>
      </c>
    </row>
    <row r="265" spans="1:2" ht="12.75" customHeight="1" x14ac:dyDescent="0.25">
      <c r="A265" s="20">
        <v>1978.537</v>
      </c>
      <c r="B265">
        <v>333.85</v>
      </c>
    </row>
    <row r="266" spans="1:2" ht="12.75" customHeight="1" x14ac:dyDescent="0.25">
      <c r="A266" s="20">
        <v>1978.6219000000001</v>
      </c>
      <c r="B266">
        <v>334.3</v>
      </c>
    </row>
    <row r="267" spans="1:2" ht="12.75" customHeight="1" x14ac:dyDescent="0.25">
      <c r="A267" s="20">
        <v>1978.7067999999999</v>
      </c>
      <c r="B267">
        <v>334.75</v>
      </c>
    </row>
    <row r="268" spans="1:2" ht="12.75" customHeight="1" x14ac:dyDescent="0.25">
      <c r="A268" s="20">
        <v>1978.789</v>
      </c>
      <c r="B268">
        <v>334.85</v>
      </c>
    </row>
    <row r="269" spans="1:2" ht="12.75" customHeight="1" x14ac:dyDescent="0.25">
      <c r="A269" s="20">
        <v>1978.874</v>
      </c>
      <c r="B269">
        <v>334.6</v>
      </c>
    </row>
    <row r="270" spans="1:2" ht="12.75" customHeight="1" x14ac:dyDescent="0.25">
      <c r="A270" s="20">
        <v>1978.9562000000001</v>
      </c>
      <c r="B270">
        <v>334.3</v>
      </c>
    </row>
    <row r="271" spans="1:2" ht="12.75" customHeight="1" x14ac:dyDescent="0.25">
      <c r="A271" s="20">
        <v>1979.0410999999999</v>
      </c>
      <c r="B271">
        <v>334.03</v>
      </c>
    </row>
    <row r="272" spans="1:2" ht="12.75" customHeight="1" x14ac:dyDescent="0.25">
      <c r="A272" s="20">
        <v>1979.126</v>
      </c>
      <c r="B272">
        <v>334.05</v>
      </c>
    </row>
    <row r="273" spans="1:3" ht="12.75" customHeight="1" x14ac:dyDescent="0.25">
      <c r="A273" s="20">
        <v>1979.2027</v>
      </c>
      <c r="B273">
        <v>333.83</v>
      </c>
    </row>
    <row r="274" spans="1:3" ht="12.75" customHeight="1" x14ac:dyDescent="0.25">
      <c r="A274" s="20">
        <v>1979.2877000000001</v>
      </c>
      <c r="B274">
        <v>334.19</v>
      </c>
    </row>
    <row r="275" spans="1:3" ht="12.75" customHeight="1" x14ac:dyDescent="0.25">
      <c r="A275" s="20">
        <v>1979.3698999999999</v>
      </c>
      <c r="B275">
        <v>334.34</v>
      </c>
    </row>
    <row r="276" spans="1:3" ht="12.75" customHeight="1" x14ac:dyDescent="0.25">
      <c r="A276" s="20">
        <v>1979.4548</v>
      </c>
      <c r="B276">
        <v>334.54</v>
      </c>
    </row>
    <row r="277" spans="1:3" ht="12.75" customHeight="1" x14ac:dyDescent="0.25">
      <c r="A277" s="20">
        <v>1979.537</v>
      </c>
      <c r="B277">
        <v>335.17</v>
      </c>
    </row>
    <row r="278" spans="1:3" ht="12.75" customHeight="1" x14ac:dyDescent="0.25">
      <c r="A278" s="20">
        <v>1979.6219000000001</v>
      </c>
      <c r="B278">
        <v>335.73</v>
      </c>
    </row>
    <row r="279" spans="1:3" ht="12.75" customHeight="1" x14ac:dyDescent="0.25">
      <c r="A279" s="20">
        <v>1979.7067999999999</v>
      </c>
      <c r="B279">
        <v>335.88</v>
      </c>
    </row>
    <row r="280" spans="1:3" ht="12.75" customHeight="1" x14ac:dyDescent="0.25">
      <c r="A280" s="20">
        <v>1979.789</v>
      </c>
      <c r="B280">
        <v>336.01</v>
      </c>
    </row>
    <row r="281" spans="1:3" ht="12.75" customHeight="1" x14ac:dyDescent="0.25">
      <c r="A281" s="20">
        <v>1979.874</v>
      </c>
      <c r="B281">
        <v>336.39</v>
      </c>
    </row>
    <row r="282" spans="1:3" ht="12.75" customHeight="1" x14ac:dyDescent="0.25">
      <c r="A282" s="20">
        <v>1979.9562000000001</v>
      </c>
      <c r="B282">
        <v>336.06</v>
      </c>
    </row>
    <row r="283" spans="1:3" ht="12.75" customHeight="1" x14ac:dyDescent="0.25">
      <c r="A283" s="20">
        <v>1980.0409999999999</v>
      </c>
      <c r="B283" s="7">
        <v>336.08</v>
      </c>
    </row>
    <row r="284" spans="1:3" ht="12.75" customHeight="1" x14ac:dyDescent="0.25">
      <c r="A284" s="20">
        <v>1980.1257000000001</v>
      </c>
      <c r="B284" s="7">
        <v>335.76</v>
      </c>
    </row>
    <row r="285" spans="1:3" ht="12.75" customHeight="1" x14ac:dyDescent="0.25">
      <c r="A285" s="20">
        <v>1980.2049</v>
      </c>
      <c r="B285" s="7">
        <v>335.94</v>
      </c>
    </row>
    <row r="286" spans="1:3" ht="12.75" customHeight="1" x14ac:dyDescent="0.25">
      <c r="A286" s="20">
        <v>1980.2896000000001</v>
      </c>
      <c r="B286" s="7">
        <v>336.12</v>
      </c>
    </row>
    <row r="287" spans="1:3" ht="12.75" customHeight="1" x14ac:dyDescent="0.25">
      <c r="A287" s="20">
        <v>1980.3715999999999</v>
      </c>
      <c r="B287" s="7">
        <v>336.23</v>
      </c>
    </row>
    <row r="288" spans="1:3" ht="15" customHeight="1" x14ac:dyDescent="0.3">
      <c r="A288" s="20">
        <v>1980.4563000000001</v>
      </c>
      <c r="B288" s="7">
        <v>336.93</v>
      </c>
      <c r="C288" s="46">
        <f>AVERAGE(B283:B294)</f>
        <v>336.99250000000001</v>
      </c>
    </row>
    <row r="289" spans="1:2" ht="12.75" customHeight="1" x14ac:dyDescent="0.25">
      <c r="A289" s="20">
        <v>1980.5382999999999</v>
      </c>
      <c r="B289" s="7">
        <v>337.47</v>
      </c>
    </row>
    <row r="290" spans="1:2" ht="12.75" customHeight="1" x14ac:dyDescent="0.25">
      <c r="A290" s="20">
        <v>1980.623</v>
      </c>
      <c r="B290" s="7">
        <v>337.57</v>
      </c>
    </row>
    <row r="291" spans="1:2" ht="12.75" customHeight="1" x14ac:dyDescent="0.25">
      <c r="A291" s="20">
        <v>1980.7076999999999</v>
      </c>
      <c r="B291" s="7">
        <v>337.88</v>
      </c>
    </row>
    <row r="292" spans="1:2" ht="12.75" customHeight="1" x14ac:dyDescent="0.25">
      <c r="A292" s="20">
        <v>1980.7896000000001</v>
      </c>
      <c r="B292" s="7">
        <v>337.89</v>
      </c>
    </row>
    <row r="293" spans="1:2" ht="12.75" customHeight="1" x14ac:dyDescent="0.25">
      <c r="A293" s="20">
        <v>1980.8742999999999</v>
      </c>
      <c r="B293" s="7">
        <v>337.98</v>
      </c>
    </row>
    <row r="294" spans="1:2" ht="12.75" customHeight="1" x14ac:dyDescent="0.25">
      <c r="A294" s="20">
        <v>1980.9563000000001</v>
      </c>
      <c r="B294" s="7">
        <v>338.06</v>
      </c>
    </row>
    <row r="295" spans="1:2" ht="12.75" customHeight="1" x14ac:dyDescent="0.25">
      <c r="A295" s="20">
        <v>1981.0410999999999</v>
      </c>
      <c r="B295">
        <v>337.79</v>
      </c>
    </row>
    <row r="296" spans="1:2" ht="12.75" customHeight="1" x14ac:dyDescent="0.25">
      <c r="A296" s="20">
        <v>1981.126</v>
      </c>
      <c r="B296">
        <v>337.5</v>
      </c>
    </row>
    <row r="297" spans="1:2" ht="12.75" customHeight="1" x14ac:dyDescent="0.25">
      <c r="A297" s="20">
        <v>1981.2027</v>
      </c>
      <c r="B297">
        <v>337.47</v>
      </c>
    </row>
    <row r="298" spans="1:2" ht="12.75" customHeight="1" x14ac:dyDescent="0.25">
      <c r="A298" s="20">
        <v>1981.2877000000001</v>
      </c>
      <c r="B298">
        <v>337.55</v>
      </c>
    </row>
    <row r="299" spans="1:2" ht="12.75" customHeight="1" x14ac:dyDescent="0.25">
      <c r="A299" s="20">
        <v>1981.3698999999999</v>
      </c>
      <c r="B299">
        <v>337.68</v>
      </c>
    </row>
    <row r="300" spans="1:2" ht="12.75" customHeight="1" x14ac:dyDescent="0.25">
      <c r="A300" s="20">
        <v>1981.4548</v>
      </c>
      <c r="B300">
        <v>338.19</v>
      </c>
    </row>
    <row r="301" spans="1:2" ht="12.75" customHeight="1" x14ac:dyDescent="0.25">
      <c r="A301" s="20">
        <v>1981.537</v>
      </c>
      <c r="B301">
        <v>338.41</v>
      </c>
    </row>
    <row r="302" spans="1:2" ht="12.75" customHeight="1" x14ac:dyDescent="0.25">
      <c r="A302" s="20">
        <v>1981.6219000000001</v>
      </c>
      <c r="B302">
        <v>338.79</v>
      </c>
    </row>
    <row r="303" spans="1:2" ht="12.75" customHeight="1" x14ac:dyDescent="0.25">
      <c r="A303" s="20">
        <v>1981.7067999999999</v>
      </c>
      <c r="B303">
        <v>338.82</v>
      </c>
    </row>
    <row r="304" spans="1:2" ht="12.75" customHeight="1" x14ac:dyDescent="0.25">
      <c r="A304" s="20">
        <v>1981.789</v>
      </c>
      <c r="B304">
        <v>339.15</v>
      </c>
    </row>
    <row r="305" spans="1:2" ht="12.75" customHeight="1" x14ac:dyDescent="0.25">
      <c r="A305" s="20">
        <v>1981.874</v>
      </c>
      <c r="B305">
        <v>338.89</v>
      </c>
    </row>
    <row r="306" spans="1:2" ht="12.75" customHeight="1" x14ac:dyDescent="0.25">
      <c r="A306" s="20">
        <v>1981.9562000000001</v>
      </c>
      <c r="B306">
        <v>338.92</v>
      </c>
    </row>
    <row r="307" spans="1:2" ht="12.75" customHeight="1" x14ac:dyDescent="0.25">
      <c r="A307" s="20">
        <v>1982.0410999999999</v>
      </c>
      <c r="B307">
        <v>338.76</v>
      </c>
    </row>
    <row r="308" spans="1:2" ht="12.75" customHeight="1" x14ac:dyDescent="0.25">
      <c r="A308" s="20">
        <v>1982.126</v>
      </c>
      <c r="B308">
        <v>338.63</v>
      </c>
    </row>
    <row r="309" spans="1:2" ht="12.75" customHeight="1" x14ac:dyDescent="0.25">
      <c r="A309" s="20">
        <v>1982.2027</v>
      </c>
      <c r="B309">
        <v>338.4</v>
      </c>
    </row>
    <row r="310" spans="1:2" ht="12.75" customHeight="1" x14ac:dyDescent="0.25">
      <c r="A310" s="20">
        <v>1982.2877000000001</v>
      </c>
      <c r="B310">
        <v>338.72</v>
      </c>
    </row>
    <row r="311" spans="1:2" ht="12.75" customHeight="1" x14ac:dyDescent="0.25">
      <c r="A311" s="20">
        <v>1982.3698999999999</v>
      </c>
      <c r="B311">
        <v>339</v>
      </c>
    </row>
    <row r="312" spans="1:2" ht="12.75" customHeight="1" x14ac:dyDescent="0.25">
      <c r="A312" s="20">
        <v>1982.4548</v>
      </c>
      <c r="B312">
        <v>339.24</v>
      </c>
    </row>
    <row r="313" spans="1:2" ht="12.75" customHeight="1" x14ac:dyDescent="0.25">
      <c r="A313" s="20">
        <v>1982.537</v>
      </c>
      <c r="B313">
        <v>339.37</v>
      </c>
    </row>
    <row r="314" spans="1:2" ht="12.75" customHeight="1" x14ac:dyDescent="0.25">
      <c r="A314" s="20">
        <v>1982.6219000000001</v>
      </c>
      <c r="B314">
        <v>340.14</v>
      </c>
    </row>
    <row r="315" spans="1:2" ht="12.75" customHeight="1" x14ac:dyDescent="0.25">
      <c r="A315" s="20">
        <v>1982.7067999999999</v>
      </c>
      <c r="B315">
        <v>340.32</v>
      </c>
    </row>
    <row r="316" spans="1:2" ht="12.75" customHeight="1" x14ac:dyDescent="0.25">
      <c r="A316" s="20">
        <v>1982.789</v>
      </c>
      <c r="B316">
        <v>340.35</v>
      </c>
    </row>
    <row r="317" spans="1:2" ht="12.75" customHeight="1" x14ac:dyDescent="0.25">
      <c r="A317" s="20">
        <v>1982.874</v>
      </c>
      <c r="B317">
        <v>340.08</v>
      </c>
    </row>
    <row r="318" spans="1:2" ht="12.75" customHeight="1" x14ac:dyDescent="0.25">
      <c r="A318" s="20">
        <v>1982.9562000000001</v>
      </c>
      <c r="B318">
        <v>339.98</v>
      </c>
    </row>
    <row r="319" spans="1:2" ht="12.75" customHeight="1" x14ac:dyDescent="0.25">
      <c r="A319" s="20">
        <v>1983.0410999999999</v>
      </c>
      <c r="B319">
        <v>339.88</v>
      </c>
    </row>
    <row r="320" spans="1:2" ht="12.75" customHeight="1" x14ac:dyDescent="0.25">
      <c r="A320" s="20">
        <v>1983.126</v>
      </c>
      <c r="B320">
        <v>339.83</v>
      </c>
    </row>
    <row r="321" spans="1:2" ht="12.75" customHeight="1" x14ac:dyDescent="0.25">
      <c r="A321" s="20">
        <v>1983.2027</v>
      </c>
      <c r="B321">
        <v>339.81</v>
      </c>
    </row>
    <row r="322" spans="1:2" ht="12.75" customHeight="1" x14ac:dyDescent="0.25">
      <c r="A322" s="20">
        <v>1983.2877000000001</v>
      </c>
      <c r="B322">
        <v>340.29</v>
      </c>
    </row>
    <row r="323" spans="1:2" ht="12.75" customHeight="1" x14ac:dyDescent="0.25">
      <c r="A323" s="20">
        <v>1983.3698999999999</v>
      </c>
      <c r="B323">
        <v>340.59</v>
      </c>
    </row>
    <row r="324" spans="1:2" ht="12.75" customHeight="1" x14ac:dyDescent="0.25">
      <c r="A324" s="20">
        <v>1983.4548</v>
      </c>
      <c r="B324">
        <v>340.99</v>
      </c>
    </row>
    <row r="325" spans="1:2" ht="12.75" customHeight="1" x14ac:dyDescent="0.25">
      <c r="A325" s="20">
        <v>1983.537</v>
      </c>
      <c r="B325">
        <v>341.39</v>
      </c>
    </row>
    <row r="326" spans="1:2" ht="12.75" customHeight="1" x14ac:dyDescent="0.25">
      <c r="A326" s="20">
        <v>1983.6219000000001</v>
      </c>
      <c r="B326">
        <v>341.86</v>
      </c>
    </row>
    <row r="327" spans="1:2" ht="12.75" customHeight="1" x14ac:dyDescent="0.25">
      <c r="A327" s="20">
        <v>1983.7067999999999</v>
      </c>
      <c r="B327">
        <v>342.3</v>
      </c>
    </row>
    <row r="328" spans="1:2" ht="12.75" customHeight="1" x14ac:dyDescent="0.25">
      <c r="A328" s="20">
        <v>1983.789</v>
      </c>
      <c r="B328">
        <v>342.25</v>
      </c>
    </row>
    <row r="329" spans="1:2" ht="12.75" customHeight="1" x14ac:dyDescent="0.25">
      <c r="A329" s="20">
        <v>1983.874</v>
      </c>
      <c r="B329">
        <v>342.51</v>
      </c>
    </row>
    <row r="330" spans="1:2" ht="12.75" customHeight="1" x14ac:dyDescent="0.25">
      <c r="A330" s="20">
        <v>1983.9562000000001</v>
      </c>
      <c r="B330">
        <v>342.32</v>
      </c>
    </row>
    <row r="331" spans="1:2" ht="12.75" customHeight="1" x14ac:dyDescent="0.25">
      <c r="A331" s="20">
        <v>1984.0409999999999</v>
      </c>
      <c r="B331">
        <v>342.03</v>
      </c>
    </row>
    <row r="332" spans="1:2" ht="12.75" customHeight="1" x14ac:dyDescent="0.25">
      <c r="A332" s="20">
        <v>1984.1257000000001</v>
      </c>
      <c r="B332">
        <v>341.75</v>
      </c>
    </row>
    <row r="333" spans="1:2" ht="12.75" customHeight="1" x14ac:dyDescent="0.25">
      <c r="A333" s="20">
        <v>1984.2049</v>
      </c>
      <c r="B333">
        <v>341.62</v>
      </c>
    </row>
    <row r="334" spans="1:2" ht="12.75" customHeight="1" x14ac:dyDescent="0.25">
      <c r="A334" s="20">
        <v>1984.2896000000001</v>
      </c>
      <c r="B334">
        <v>341.74</v>
      </c>
    </row>
    <row r="335" spans="1:2" ht="12.75" customHeight="1" x14ac:dyDescent="0.25">
      <c r="A335" s="20">
        <v>1984.3715999999999</v>
      </c>
      <c r="B335">
        <v>341.77</v>
      </c>
    </row>
    <row r="336" spans="1:2" ht="12.75" customHeight="1" x14ac:dyDescent="0.25">
      <c r="A336" s="20">
        <v>1984.4563000000001</v>
      </c>
      <c r="B336">
        <v>341.93</v>
      </c>
    </row>
    <row r="337" spans="1:2" ht="12.75" customHeight="1" x14ac:dyDescent="0.25">
      <c r="A337" s="20">
        <v>1984.5382999999999</v>
      </c>
      <c r="B337">
        <v>342.7</v>
      </c>
    </row>
    <row r="338" spans="1:2" ht="12.75" customHeight="1" x14ac:dyDescent="0.25">
      <c r="A338" s="20">
        <v>1984.623</v>
      </c>
      <c r="B338">
        <v>343.1</v>
      </c>
    </row>
    <row r="339" spans="1:2" ht="12.75" customHeight="1" x14ac:dyDescent="0.25">
      <c r="A339" s="20">
        <v>1984.7076999999999</v>
      </c>
      <c r="B339">
        <v>343.35</v>
      </c>
    </row>
    <row r="340" spans="1:2" ht="12.75" customHeight="1" x14ac:dyDescent="0.25">
      <c r="A340" s="20">
        <v>1984.7896000000001</v>
      </c>
      <c r="B340">
        <v>343.36</v>
      </c>
    </row>
    <row r="341" spans="1:2" ht="12.75" customHeight="1" x14ac:dyDescent="0.25">
      <c r="A341" s="20">
        <v>1984.8742999999999</v>
      </c>
      <c r="B341">
        <v>343.2</v>
      </c>
    </row>
    <row r="342" spans="1:2" ht="12.75" customHeight="1" x14ac:dyDescent="0.25">
      <c r="A342" s="20">
        <v>1984.9563000000001</v>
      </c>
      <c r="B342">
        <v>343.03</v>
      </c>
    </row>
    <row r="343" spans="1:2" ht="12.75" customHeight="1" x14ac:dyDescent="0.25">
      <c r="A343" s="20">
        <v>1985.0410999999999</v>
      </c>
      <c r="B343">
        <v>342.88</v>
      </c>
    </row>
    <row r="344" spans="1:2" ht="12.75" customHeight="1" x14ac:dyDescent="0.25">
      <c r="A344" s="20">
        <v>1985.126</v>
      </c>
      <c r="B344">
        <v>342.68</v>
      </c>
    </row>
    <row r="345" spans="1:2" ht="12.75" customHeight="1" x14ac:dyDescent="0.25">
      <c r="A345" s="20">
        <v>1985.2027</v>
      </c>
      <c r="B345">
        <v>342.57</v>
      </c>
    </row>
    <row r="346" spans="1:2" ht="12.75" customHeight="1" x14ac:dyDescent="0.25">
      <c r="A346" s="20">
        <v>1985.2877000000001</v>
      </c>
      <c r="B346">
        <v>342.61</v>
      </c>
    </row>
    <row r="347" spans="1:2" ht="12.75" customHeight="1" x14ac:dyDescent="0.25">
      <c r="A347" s="20">
        <v>1985.3698999999999</v>
      </c>
      <c r="B347">
        <v>342.95</v>
      </c>
    </row>
    <row r="348" spans="1:2" ht="12.75" customHeight="1" x14ac:dyDescent="0.25">
      <c r="A348" s="20">
        <v>1985.4548</v>
      </c>
      <c r="B348">
        <v>343.3</v>
      </c>
    </row>
    <row r="349" spans="1:2" ht="12.75" customHeight="1" x14ac:dyDescent="0.25">
      <c r="A349" s="20">
        <v>1985.537</v>
      </c>
      <c r="B349">
        <v>343.78</v>
      </c>
    </row>
    <row r="350" spans="1:2" ht="12.75" customHeight="1" x14ac:dyDescent="0.25">
      <c r="A350" s="20">
        <v>1985.6219000000001</v>
      </c>
      <c r="B350">
        <v>344.36</v>
      </c>
    </row>
    <row r="351" spans="1:2" ht="12.75" customHeight="1" x14ac:dyDescent="0.25">
      <c r="A351" s="20">
        <v>1985.7067999999999</v>
      </c>
      <c r="B351">
        <v>344.7</v>
      </c>
    </row>
    <row r="352" spans="1:2" ht="12.75" customHeight="1" x14ac:dyDescent="0.25">
      <c r="A352" s="20">
        <v>1985.789</v>
      </c>
      <c r="B352">
        <v>344.78</v>
      </c>
    </row>
    <row r="353" spans="1:2" ht="12.75" customHeight="1" x14ac:dyDescent="0.25">
      <c r="A353" s="20">
        <v>1985.874</v>
      </c>
      <c r="B353">
        <v>344.63</v>
      </c>
    </row>
    <row r="354" spans="1:2" ht="12.75" customHeight="1" x14ac:dyDescent="0.25">
      <c r="A354" s="20">
        <v>1985.9562000000001</v>
      </c>
      <c r="B354">
        <v>344.49</v>
      </c>
    </row>
    <row r="355" spans="1:2" ht="12.75" customHeight="1" x14ac:dyDescent="0.25">
      <c r="A355" s="20">
        <v>1986.0410999999999</v>
      </c>
      <c r="B355">
        <v>344.47</v>
      </c>
    </row>
    <row r="356" spans="1:2" ht="12.75" customHeight="1" x14ac:dyDescent="0.25">
      <c r="A356" s="20">
        <v>1986.126</v>
      </c>
      <c r="B356">
        <v>344.42</v>
      </c>
    </row>
    <row r="357" spans="1:2" ht="12.75" customHeight="1" x14ac:dyDescent="0.25">
      <c r="A357" s="20">
        <v>1986.2027</v>
      </c>
      <c r="B357">
        <v>344.35</v>
      </c>
    </row>
    <row r="358" spans="1:2" ht="12.75" customHeight="1" x14ac:dyDescent="0.25">
      <c r="A358" s="20">
        <v>1986.2877000000001</v>
      </c>
      <c r="B358">
        <v>344.48</v>
      </c>
    </row>
    <row r="359" spans="1:2" ht="12.75" customHeight="1" x14ac:dyDescent="0.25">
      <c r="A359" s="20">
        <v>1986.3698999999999</v>
      </c>
      <c r="B359">
        <v>344.54</v>
      </c>
    </row>
    <row r="360" spans="1:2" ht="12.75" customHeight="1" x14ac:dyDescent="0.25">
      <c r="A360" s="20">
        <v>1986.4548</v>
      </c>
      <c r="B360">
        <v>344.88</v>
      </c>
    </row>
    <row r="361" spans="1:2" ht="12.75" customHeight="1" x14ac:dyDescent="0.25">
      <c r="A361" s="20">
        <v>1986.537</v>
      </c>
      <c r="B361">
        <v>345.4</v>
      </c>
    </row>
    <row r="362" spans="1:2" ht="12.75" customHeight="1" x14ac:dyDescent="0.25">
      <c r="A362" s="20">
        <v>1986.6219000000001</v>
      </c>
      <c r="B362">
        <v>345.78</v>
      </c>
    </row>
    <row r="363" spans="1:2" ht="12.75" customHeight="1" x14ac:dyDescent="0.25">
      <c r="A363" s="20">
        <v>1986.7067999999999</v>
      </c>
      <c r="B363">
        <v>346.03</v>
      </c>
    </row>
    <row r="364" spans="1:2" ht="12.75" customHeight="1" x14ac:dyDescent="0.25">
      <c r="A364" s="20">
        <v>1986.789</v>
      </c>
      <c r="B364">
        <v>346.01</v>
      </c>
    </row>
    <row r="365" spans="1:2" ht="12.75" customHeight="1" x14ac:dyDescent="0.25">
      <c r="A365" s="20">
        <v>1986.874</v>
      </c>
      <c r="B365">
        <v>346.02</v>
      </c>
    </row>
    <row r="366" spans="1:2" ht="12.75" customHeight="1" x14ac:dyDescent="0.25">
      <c r="A366" s="20">
        <v>1986.9562000000001</v>
      </c>
      <c r="B366">
        <v>345.9</v>
      </c>
    </row>
    <row r="367" spans="1:2" ht="12.75" customHeight="1" x14ac:dyDescent="0.25">
      <c r="A367" s="20">
        <v>1987.0410999999999</v>
      </c>
      <c r="B367">
        <v>345.72</v>
      </c>
    </row>
    <row r="368" spans="1:2" ht="12.75" customHeight="1" x14ac:dyDescent="0.25">
      <c r="A368" s="20">
        <v>1987.126</v>
      </c>
      <c r="B368">
        <v>345.65</v>
      </c>
    </row>
    <row r="369" spans="1:2" ht="12.75" customHeight="1" x14ac:dyDescent="0.25">
      <c r="A369" s="20">
        <v>1987.2027</v>
      </c>
      <c r="B369">
        <v>345.6</v>
      </c>
    </row>
    <row r="370" spans="1:2" ht="12.75" customHeight="1" x14ac:dyDescent="0.25">
      <c r="A370" s="20">
        <v>1987.2877000000001</v>
      </c>
      <c r="B370">
        <v>345.97</v>
      </c>
    </row>
    <row r="371" spans="1:2" ht="12.75" customHeight="1" x14ac:dyDescent="0.25">
      <c r="A371" s="20">
        <v>1987.3698999999999</v>
      </c>
      <c r="B371">
        <v>346.08</v>
      </c>
    </row>
    <row r="372" spans="1:2" ht="12.75" customHeight="1" x14ac:dyDescent="0.25">
      <c r="A372" s="20">
        <v>1987.4548</v>
      </c>
      <c r="B372">
        <v>346.47</v>
      </c>
    </row>
    <row r="373" spans="1:2" ht="12.75" customHeight="1" x14ac:dyDescent="0.25">
      <c r="A373" s="20">
        <v>1987.537</v>
      </c>
      <c r="B373">
        <v>347.05</v>
      </c>
    </row>
    <row r="374" spans="1:2" ht="12.75" customHeight="1" x14ac:dyDescent="0.25">
      <c r="A374" s="20">
        <v>1987.6219000000001</v>
      </c>
      <c r="B374">
        <v>347.48</v>
      </c>
    </row>
    <row r="375" spans="1:2" ht="12.75" customHeight="1" x14ac:dyDescent="0.25">
      <c r="A375" s="20">
        <v>1987.7067999999999</v>
      </c>
      <c r="B375">
        <v>347.93</v>
      </c>
    </row>
    <row r="376" spans="1:2" ht="12.75" customHeight="1" x14ac:dyDescent="0.25">
      <c r="A376" s="20">
        <v>1987.789</v>
      </c>
      <c r="B376">
        <v>347.95</v>
      </c>
    </row>
    <row r="377" spans="1:2" ht="12.75" customHeight="1" x14ac:dyDescent="0.25">
      <c r="A377" s="20">
        <v>1987.874</v>
      </c>
      <c r="B377">
        <v>348.05</v>
      </c>
    </row>
    <row r="378" spans="1:2" ht="12.75" customHeight="1" x14ac:dyDescent="0.25">
      <c r="A378" s="20">
        <v>1987.9562000000001</v>
      </c>
      <c r="B378">
        <v>348.18</v>
      </c>
    </row>
    <row r="379" spans="1:2" ht="12.75" customHeight="1" x14ac:dyDescent="0.25">
      <c r="A379" s="20">
        <v>1988.0409999999999</v>
      </c>
      <c r="B379">
        <v>348.15</v>
      </c>
    </row>
    <row r="380" spans="1:2" ht="12.75" customHeight="1" x14ac:dyDescent="0.25">
      <c r="A380" s="20">
        <v>1988.1257000000001</v>
      </c>
      <c r="B380">
        <v>347.94</v>
      </c>
    </row>
    <row r="381" spans="1:2" ht="12.75" customHeight="1" x14ac:dyDescent="0.25">
      <c r="A381" s="20">
        <v>1988.2049</v>
      </c>
      <c r="B381">
        <v>347.78</v>
      </c>
    </row>
    <row r="382" spans="1:2" ht="12.75" customHeight="1" x14ac:dyDescent="0.25">
      <c r="A382" s="20">
        <v>1988.2896000000001</v>
      </c>
      <c r="B382">
        <v>348.11</v>
      </c>
    </row>
    <row r="383" spans="1:2" ht="12.75" customHeight="1" x14ac:dyDescent="0.25">
      <c r="A383" s="20">
        <v>1988.3715999999999</v>
      </c>
      <c r="B383">
        <v>348.24</v>
      </c>
    </row>
    <row r="384" spans="1:2" ht="12.75" customHeight="1" x14ac:dyDescent="0.25">
      <c r="A384" s="20">
        <v>1988.4563000000001</v>
      </c>
      <c r="B384">
        <v>348.51</v>
      </c>
    </row>
    <row r="385" spans="1:2" ht="12.75" customHeight="1" x14ac:dyDescent="0.25">
      <c r="A385" s="20">
        <v>1988.5382999999999</v>
      </c>
      <c r="B385">
        <v>348.99</v>
      </c>
    </row>
    <row r="386" spans="1:2" ht="12.75" customHeight="1" x14ac:dyDescent="0.25">
      <c r="A386" s="20">
        <v>1988.623</v>
      </c>
      <c r="B386">
        <v>349.52</v>
      </c>
    </row>
    <row r="387" spans="1:2" ht="12.75" customHeight="1" x14ac:dyDescent="0.25">
      <c r="A387" s="20">
        <v>1988.7076999999999</v>
      </c>
      <c r="B387">
        <v>349.65</v>
      </c>
    </row>
    <row r="388" spans="1:2" ht="12.75" customHeight="1" x14ac:dyDescent="0.25">
      <c r="A388" s="20">
        <v>1988.7896000000001</v>
      </c>
      <c r="B388">
        <v>349.8</v>
      </c>
    </row>
    <row r="389" spans="1:2" ht="12.75" customHeight="1" x14ac:dyDescent="0.25">
      <c r="A389" s="20">
        <v>1988.8742999999999</v>
      </c>
      <c r="B389">
        <v>349.74</v>
      </c>
    </row>
    <row r="390" spans="1:2" ht="12.75" customHeight="1" x14ac:dyDescent="0.25">
      <c r="A390" s="20">
        <v>1988.9563000000001</v>
      </c>
      <c r="B390">
        <v>349.74</v>
      </c>
    </row>
    <row r="391" spans="1:2" ht="12.75" customHeight="1" x14ac:dyDescent="0.25">
      <c r="A391" s="20">
        <v>1989.0410999999999</v>
      </c>
      <c r="B391">
        <v>349.73</v>
      </c>
    </row>
    <row r="392" spans="1:2" ht="12.75" customHeight="1" x14ac:dyDescent="0.25">
      <c r="A392" s="20">
        <v>1989.126</v>
      </c>
      <c r="B392">
        <v>349.68</v>
      </c>
    </row>
    <row r="393" spans="1:2" ht="12.75" customHeight="1" x14ac:dyDescent="0.25">
      <c r="A393" s="20">
        <v>1989.2027</v>
      </c>
      <c r="B393">
        <v>349.58</v>
      </c>
    </row>
    <row r="394" spans="1:2" ht="12.75" customHeight="1" x14ac:dyDescent="0.25">
      <c r="A394" s="20">
        <v>1989.2877000000001</v>
      </c>
      <c r="B394">
        <v>349.66</v>
      </c>
    </row>
    <row r="395" spans="1:2" ht="12.75" customHeight="1" x14ac:dyDescent="0.25">
      <c r="A395" s="20">
        <v>1989.3698999999999</v>
      </c>
      <c r="B395">
        <v>349.85</v>
      </c>
    </row>
    <row r="396" spans="1:2" ht="12.75" customHeight="1" x14ac:dyDescent="0.25">
      <c r="A396" s="20">
        <v>1989.4548</v>
      </c>
      <c r="B396">
        <v>350.11</v>
      </c>
    </row>
    <row r="397" spans="1:2" ht="12.75" customHeight="1" x14ac:dyDescent="0.25">
      <c r="A397" s="20">
        <v>1989.537</v>
      </c>
      <c r="B397">
        <v>350.53</v>
      </c>
    </row>
    <row r="398" spans="1:2" ht="12.75" customHeight="1" x14ac:dyDescent="0.25">
      <c r="A398" s="20">
        <v>1989.6219000000001</v>
      </c>
      <c r="B398">
        <v>351.06</v>
      </c>
    </row>
    <row r="399" spans="1:2" ht="12.75" customHeight="1" x14ac:dyDescent="0.25">
      <c r="A399" s="20">
        <v>1989.7067999999999</v>
      </c>
      <c r="B399">
        <v>351.32</v>
      </c>
    </row>
    <row r="400" spans="1:2" ht="12.75" customHeight="1" x14ac:dyDescent="0.25">
      <c r="A400" s="20">
        <v>1989.789</v>
      </c>
      <c r="B400">
        <v>351.23</v>
      </c>
    </row>
    <row r="401" spans="1:3" ht="12.75" customHeight="1" x14ac:dyDescent="0.25">
      <c r="A401" s="20">
        <v>1989.874</v>
      </c>
      <c r="B401">
        <v>351.26</v>
      </c>
    </row>
    <row r="402" spans="1:3" ht="12.75" customHeight="1" x14ac:dyDescent="0.25">
      <c r="A402" s="20">
        <v>1989.9562000000001</v>
      </c>
      <c r="B402">
        <v>350.92</v>
      </c>
    </row>
    <row r="403" spans="1:3" ht="12.75" customHeight="1" x14ac:dyDescent="0.25">
      <c r="A403" s="20">
        <v>1990.0410999999999</v>
      </c>
      <c r="B403" s="56">
        <v>350.72</v>
      </c>
    </row>
    <row r="404" spans="1:3" ht="12.75" customHeight="1" x14ac:dyDescent="0.25">
      <c r="A404" s="20">
        <v>1990.126</v>
      </c>
      <c r="B404" s="56">
        <v>350.45</v>
      </c>
    </row>
    <row r="405" spans="1:3" ht="12.75" customHeight="1" x14ac:dyDescent="0.25">
      <c r="A405" s="20">
        <v>1990.2027</v>
      </c>
      <c r="B405" s="56">
        <v>350.56</v>
      </c>
    </row>
    <row r="406" spans="1:3" ht="12.75" customHeight="1" x14ac:dyDescent="0.25">
      <c r="A406" s="20">
        <v>1990.2877000000001</v>
      </c>
      <c r="B406" s="56">
        <v>350.83</v>
      </c>
    </row>
    <row r="407" spans="1:3" ht="12.75" customHeight="1" x14ac:dyDescent="0.25">
      <c r="A407" s="20">
        <v>1990.3698999999999</v>
      </c>
      <c r="B407" s="56">
        <v>351.3</v>
      </c>
    </row>
    <row r="408" spans="1:3" ht="12.75" customHeight="1" x14ac:dyDescent="0.25">
      <c r="A408" s="20">
        <v>1990.4548</v>
      </c>
      <c r="B408" s="56">
        <v>351.52</v>
      </c>
      <c r="C408" s="114">
        <f>AVERAGE(B403:B414)</f>
        <v>351.69666666666672</v>
      </c>
    </row>
    <row r="409" spans="1:3" ht="12.75" customHeight="1" x14ac:dyDescent="0.25">
      <c r="A409" s="20">
        <v>1990.537</v>
      </c>
      <c r="B409" s="56">
        <v>352.01</v>
      </c>
    </row>
    <row r="410" spans="1:3" ht="12.75" customHeight="1" x14ac:dyDescent="0.25">
      <c r="A410" s="20">
        <v>1990.6219000000001</v>
      </c>
      <c r="B410" s="56">
        <v>352.46</v>
      </c>
    </row>
    <row r="411" spans="1:3" ht="12.75" customHeight="1" x14ac:dyDescent="0.25">
      <c r="A411" s="20">
        <v>1990.7067999999999</v>
      </c>
      <c r="B411" s="56">
        <v>352.69</v>
      </c>
    </row>
    <row r="412" spans="1:3" ht="12.75" customHeight="1" x14ac:dyDescent="0.25">
      <c r="A412" s="20">
        <v>1990.789</v>
      </c>
      <c r="B412" s="56">
        <v>352.5</v>
      </c>
    </row>
    <row r="413" spans="1:3" ht="12.75" customHeight="1" x14ac:dyDescent="0.25">
      <c r="A413" s="20">
        <v>1990.874</v>
      </c>
      <c r="B413" s="56">
        <v>352.76</v>
      </c>
    </row>
    <row r="414" spans="1:3" ht="12.75" customHeight="1" x14ac:dyDescent="0.25">
      <c r="A414" s="20">
        <v>1990.9562000000001</v>
      </c>
      <c r="B414" s="56">
        <v>352.56</v>
      </c>
    </row>
    <row r="415" spans="1:3" ht="12.75" customHeight="1" x14ac:dyDescent="0.25">
      <c r="A415" s="20">
        <v>1991.0410999999999</v>
      </c>
      <c r="B415">
        <v>352.42</v>
      </c>
    </row>
    <row r="416" spans="1:3" ht="12.75" customHeight="1" x14ac:dyDescent="0.25">
      <c r="A416" s="20">
        <v>1991.126</v>
      </c>
      <c r="B416">
        <v>352.23</v>
      </c>
    </row>
    <row r="417" spans="1:2" ht="12.75" customHeight="1" x14ac:dyDescent="0.25">
      <c r="A417" s="20">
        <v>1991.2027</v>
      </c>
      <c r="B417">
        <v>352.2</v>
      </c>
    </row>
    <row r="418" spans="1:2" ht="12.75" customHeight="1" x14ac:dyDescent="0.25">
      <c r="A418" s="20">
        <v>1991.2877000000001</v>
      </c>
      <c r="B418">
        <v>352.38</v>
      </c>
    </row>
    <row r="419" spans="1:2" ht="12.75" customHeight="1" x14ac:dyDescent="0.25">
      <c r="A419" s="20">
        <v>1991.3698999999999</v>
      </c>
      <c r="B419">
        <v>352.47</v>
      </c>
    </row>
    <row r="420" spans="1:2" ht="12.75" customHeight="1" x14ac:dyDescent="0.25">
      <c r="A420" s="20">
        <v>1991.4548</v>
      </c>
      <c r="B420">
        <v>352.9</v>
      </c>
    </row>
    <row r="421" spans="1:2" ht="12.75" customHeight="1" x14ac:dyDescent="0.25">
      <c r="A421" s="20">
        <v>1991.537</v>
      </c>
      <c r="B421">
        <v>353.34</v>
      </c>
    </row>
    <row r="422" spans="1:2" ht="12.75" customHeight="1" x14ac:dyDescent="0.25">
      <c r="A422" s="20">
        <v>1991.6219000000001</v>
      </c>
      <c r="B422">
        <v>353.61</v>
      </c>
    </row>
    <row r="423" spans="1:2" ht="12.75" customHeight="1" x14ac:dyDescent="0.25">
      <c r="A423" s="20">
        <v>1991.7067999999999</v>
      </c>
      <c r="B423">
        <v>354.02</v>
      </c>
    </row>
    <row r="424" spans="1:2" ht="12.75" customHeight="1" x14ac:dyDescent="0.25">
      <c r="A424" s="20">
        <v>1991.789</v>
      </c>
      <c r="B424">
        <v>353.82</v>
      </c>
    </row>
    <row r="425" spans="1:2" ht="12.75" customHeight="1" x14ac:dyDescent="0.25">
      <c r="A425" s="20">
        <v>1991.874</v>
      </c>
      <c r="B425">
        <v>353.88</v>
      </c>
    </row>
    <row r="426" spans="1:2" ht="12.75" customHeight="1" x14ac:dyDescent="0.25">
      <c r="A426" s="20">
        <v>1991.9562000000001</v>
      </c>
      <c r="B426">
        <v>353.71</v>
      </c>
    </row>
    <row r="427" spans="1:2" ht="12.75" customHeight="1" x14ac:dyDescent="0.25">
      <c r="A427" s="20">
        <v>1992.0409999999999</v>
      </c>
      <c r="B427">
        <v>353.51</v>
      </c>
    </row>
    <row r="428" spans="1:2" ht="12.75" customHeight="1" x14ac:dyDescent="0.25">
      <c r="A428" s="20">
        <v>1992.1257000000001</v>
      </c>
      <c r="B428">
        <v>353.37</v>
      </c>
    </row>
    <row r="429" spans="1:2" ht="12.75" customHeight="1" x14ac:dyDescent="0.25">
      <c r="A429" s="20">
        <v>1992.2049</v>
      </c>
      <c r="B429">
        <v>352.96</v>
      </c>
    </row>
    <row r="430" spans="1:2" ht="12.75" customHeight="1" x14ac:dyDescent="0.25">
      <c r="A430" s="20">
        <v>1992.2896000000001</v>
      </c>
      <c r="B430" s="12">
        <v>353.16</v>
      </c>
    </row>
    <row r="431" spans="1:2" ht="12.75" customHeight="1" x14ac:dyDescent="0.25">
      <c r="A431" s="20">
        <v>1992.3715999999999</v>
      </c>
      <c r="B431" s="12">
        <v>353.67</v>
      </c>
    </row>
    <row r="432" spans="1:2" ht="12.75" customHeight="1" x14ac:dyDescent="0.25">
      <c r="A432" s="20">
        <v>1992.4563000000001</v>
      </c>
      <c r="B432" s="12">
        <v>353.94</v>
      </c>
    </row>
    <row r="433" spans="1:4" ht="12.75" customHeight="1" x14ac:dyDescent="0.25">
      <c r="A433" s="20">
        <v>1992.5382999999999</v>
      </c>
      <c r="B433" s="12">
        <v>354.54</v>
      </c>
    </row>
    <row r="434" spans="1:4" ht="12.75" customHeight="1" x14ac:dyDescent="0.25">
      <c r="A434" s="20">
        <v>1992.623</v>
      </c>
      <c r="B434" s="12">
        <v>354.88</v>
      </c>
    </row>
    <row r="435" spans="1:4" ht="15" customHeight="1" x14ac:dyDescent="0.3">
      <c r="A435" s="20">
        <v>1992.7076999999999</v>
      </c>
      <c r="B435" s="12">
        <v>355.18</v>
      </c>
      <c r="C435" s="11">
        <f>AVERAGE(B430:B441)</f>
        <v>354.48166666666657</v>
      </c>
    </row>
    <row r="436" spans="1:4" ht="12.75" customHeight="1" x14ac:dyDescent="0.25">
      <c r="A436" s="20">
        <v>1992.7896000000001</v>
      </c>
      <c r="B436" s="12">
        <v>355.29</v>
      </c>
    </row>
    <row r="437" spans="1:4" ht="12.75" customHeight="1" x14ac:dyDescent="0.25">
      <c r="A437" s="20">
        <v>1992.8742999999999</v>
      </c>
      <c r="B437" s="12">
        <v>355.03</v>
      </c>
    </row>
    <row r="438" spans="1:4" ht="12.75" customHeight="1" x14ac:dyDescent="0.25">
      <c r="A438" s="20">
        <v>1992.9563000000001</v>
      </c>
      <c r="B438" s="12">
        <v>354.81</v>
      </c>
    </row>
    <row r="439" spans="1:4" ht="12.75" customHeight="1" x14ac:dyDescent="0.25">
      <c r="A439" s="20">
        <v>1993.0410999999999</v>
      </c>
      <c r="B439" s="12">
        <v>354.66</v>
      </c>
    </row>
    <row r="440" spans="1:4" ht="12.75" customHeight="1" x14ac:dyDescent="0.25">
      <c r="A440" s="20">
        <v>1993.126</v>
      </c>
      <c r="B440" s="12">
        <v>354.45</v>
      </c>
      <c r="C440" s="129">
        <f>B440-B428</f>
        <v>1.0799999999999841</v>
      </c>
    </row>
    <row r="441" spans="1:4" ht="12.75" customHeight="1" x14ac:dyDescent="0.25">
      <c r="A441" s="20">
        <v>1993.2027</v>
      </c>
      <c r="B441" s="12">
        <v>354.17</v>
      </c>
      <c r="C441" s="129">
        <f>B441-B429</f>
        <v>1.2100000000000364</v>
      </c>
    </row>
    <row r="442" spans="1:4" ht="15" customHeight="1" x14ac:dyDescent="0.3">
      <c r="A442" s="20">
        <v>1993.2877000000001</v>
      </c>
      <c r="B442">
        <v>354.37</v>
      </c>
      <c r="C442" s="129">
        <f>B442-B430</f>
        <v>1.2099999999999795</v>
      </c>
      <c r="D442" s="130">
        <f>AVERAGE(C440:C444)</f>
        <v>1.0240000000000009</v>
      </c>
    </row>
    <row r="443" spans="1:4" ht="12.75" customHeight="1" x14ac:dyDescent="0.25">
      <c r="A443" s="20">
        <v>1993.3698999999999</v>
      </c>
      <c r="B443">
        <v>354.44</v>
      </c>
      <c r="C443" s="129">
        <f>B443-B431</f>
        <v>0.76999999999998181</v>
      </c>
    </row>
    <row r="444" spans="1:4" ht="12.75" customHeight="1" x14ac:dyDescent="0.25">
      <c r="A444" s="20">
        <v>1993.4548</v>
      </c>
      <c r="B444">
        <v>354.79</v>
      </c>
      <c r="C444" s="129">
        <f>B444-B432</f>
        <v>0.85000000000002274</v>
      </c>
    </row>
    <row r="445" spans="1:4" ht="12.75" customHeight="1" x14ac:dyDescent="0.25">
      <c r="A445" s="20">
        <v>1993.537</v>
      </c>
      <c r="B445">
        <v>355.15</v>
      </c>
      <c r="C445" s="25"/>
    </row>
    <row r="446" spans="1:4" ht="12.75" customHeight="1" x14ac:dyDescent="0.25">
      <c r="A446" s="20">
        <v>1993.6219000000001</v>
      </c>
      <c r="B446">
        <v>355.65</v>
      </c>
    </row>
    <row r="447" spans="1:4" ht="12.75" customHeight="1" x14ac:dyDescent="0.25">
      <c r="A447" s="20">
        <v>1993.7067999999999</v>
      </c>
      <c r="B447">
        <v>355.98</v>
      </c>
    </row>
    <row r="448" spans="1:4" ht="12.75" customHeight="1" x14ac:dyDescent="0.25">
      <c r="A448" s="20">
        <v>1993.789</v>
      </c>
      <c r="B448">
        <v>355.99</v>
      </c>
    </row>
    <row r="449" spans="1:2" ht="12.75" customHeight="1" x14ac:dyDescent="0.25">
      <c r="A449" s="20">
        <v>1993.874</v>
      </c>
      <c r="B449">
        <v>355.92</v>
      </c>
    </row>
    <row r="450" spans="1:2" ht="12.75" customHeight="1" x14ac:dyDescent="0.25">
      <c r="A450" s="20">
        <v>1993.9562000000001</v>
      </c>
      <c r="B450">
        <v>355.64</v>
      </c>
    </row>
    <row r="451" spans="1:2" ht="12.75" customHeight="1" x14ac:dyDescent="0.25">
      <c r="A451" s="20">
        <v>1994.0410999999999</v>
      </c>
      <c r="B451">
        <v>355.45</v>
      </c>
    </row>
    <row r="452" spans="1:2" ht="12.75" customHeight="1" x14ac:dyDescent="0.25">
      <c r="A452" s="20">
        <v>1994.126</v>
      </c>
      <c r="B452">
        <v>355.42</v>
      </c>
    </row>
    <row r="453" spans="1:2" ht="12.75" customHeight="1" x14ac:dyDescent="0.25">
      <c r="A453" s="20">
        <v>1994.2027</v>
      </c>
      <c r="B453">
        <v>355.47</v>
      </c>
    </row>
    <row r="454" spans="1:2" ht="12.75" customHeight="1" x14ac:dyDescent="0.25">
      <c r="A454" s="20">
        <v>1994.2877000000001</v>
      </c>
      <c r="B454">
        <v>355.61</v>
      </c>
    </row>
    <row r="455" spans="1:2" ht="12.75" customHeight="1" x14ac:dyDescent="0.25">
      <c r="A455" s="20">
        <v>1994.3698999999999</v>
      </c>
      <c r="B455">
        <v>355.66</v>
      </c>
    </row>
    <row r="456" spans="1:2" ht="12.75" customHeight="1" x14ac:dyDescent="0.25">
      <c r="A456" s="20">
        <v>1994.4548</v>
      </c>
      <c r="B456">
        <v>355.96</v>
      </c>
    </row>
    <row r="457" spans="1:2" ht="12.75" customHeight="1" x14ac:dyDescent="0.25">
      <c r="A457" s="20">
        <v>1994.537</v>
      </c>
      <c r="B457">
        <v>356.44</v>
      </c>
    </row>
    <row r="458" spans="1:2" ht="12.75" customHeight="1" x14ac:dyDescent="0.25">
      <c r="A458" s="20">
        <v>1994.6219000000001</v>
      </c>
      <c r="B458">
        <v>357.09</v>
      </c>
    </row>
    <row r="459" spans="1:2" ht="12.75" customHeight="1" x14ac:dyDescent="0.25">
      <c r="A459" s="20">
        <v>1994.7067999999999</v>
      </c>
      <c r="B459">
        <v>357.58</v>
      </c>
    </row>
    <row r="460" spans="1:2" ht="12.75" customHeight="1" x14ac:dyDescent="0.25">
      <c r="A460" s="20">
        <v>1994.789</v>
      </c>
      <c r="B460">
        <v>357.49</v>
      </c>
    </row>
    <row r="461" spans="1:2" ht="12.75" customHeight="1" x14ac:dyDescent="0.25">
      <c r="A461" s="20">
        <v>1994.874</v>
      </c>
      <c r="B461">
        <v>357.68</v>
      </c>
    </row>
    <row r="462" spans="1:2" ht="12.75" customHeight="1" x14ac:dyDescent="0.25">
      <c r="A462" s="20">
        <v>1994.9562000000001</v>
      </c>
      <c r="B462">
        <v>357.49</v>
      </c>
    </row>
    <row r="463" spans="1:2" ht="12.75" customHeight="1" x14ac:dyDescent="0.25">
      <c r="A463" s="20">
        <v>1995.0410999999999</v>
      </c>
      <c r="B463" s="43">
        <v>357.43</v>
      </c>
    </row>
    <row r="464" spans="1:2" ht="12.75" customHeight="1" x14ac:dyDescent="0.25">
      <c r="A464" s="20">
        <v>1995.126</v>
      </c>
      <c r="B464" s="43">
        <v>357.35</v>
      </c>
    </row>
    <row r="465" spans="1:3" ht="12.75" customHeight="1" x14ac:dyDescent="0.25">
      <c r="A465" s="20">
        <v>1995.2027</v>
      </c>
      <c r="B465" s="43">
        <v>357.35</v>
      </c>
    </row>
    <row r="466" spans="1:3" ht="12.75" customHeight="1" x14ac:dyDescent="0.25">
      <c r="A466" s="20">
        <v>1995.2877000000001</v>
      </c>
      <c r="B466" s="43">
        <v>357.63</v>
      </c>
    </row>
    <row r="467" spans="1:3" ht="12.75" customHeight="1" x14ac:dyDescent="0.25">
      <c r="A467" s="20">
        <v>1995.3698999999999</v>
      </c>
      <c r="B467" s="43">
        <v>357.81</v>
      </c>
    </row>
    <row r="468" spans="1:3" ht="12.75" customHeight="1" x14ac:dyDescent="0.25">
      <c r="A468" s="20">
        <v>1995.4548</v>
      </c>
      <c r="B468" s="43">
        <v>357.95</v>
      </c>
      <c r="C468" s="29">
        <f>AVERAGE(B463:B474)</f>
        <v>358.32333333333332</v>
      </c>
    </row>
    <row r="469" spans="1:3" ht="12.75" customHeight="1" x14ac:dyDescent="0.25">
      <c r="A469" s="20">
        <v>1995.537</v>
      </c>
      <c r="B469" s="43">
        <v>358.34</v>
      </c>
    </row>
    <row r="470" spans="1:3" ht="12.75" customHeight="1" x14ac:dyDescent="0.25">
      <c r="A470" s="20">
        <v>1995.6219000000001</v>
      </c>
      <c r="B470" s="43">
        <v>358.75</v>
      </c>
    </row>
    <row r="471" spans="1:3" ht="12.75" customHeight="1" x14ac:dyDescent="0.25">
      <c r="A471" s="20">
        <v>1995.7067999999999</v>
      </c>
      <c r="B471" s="43">
        <v>359.14</v>
      </c>
    </row>
    <row r="472" spans="1:3" ht="12.75" customHeight="1" x14ac:dyDescent="0.25">
      <c r="A472" s="20">
        <v>1995.789</v>
      </c>
      <c r="B472" s="43">
        <v>359.26</v>
      </c>
    </row>
    <row r="473" spans="1:3" ht="12.75" customHeight="1" x14ac:dyDescent="0.25">
      <c r="A473" s="20">
        <v>1995.874</v>
      </c>
      <c r="B473" s="43">
        <v>359.41</v>
      </c>
    </row>
    <row r="474" spans="1:3" ht="12.75" customHeight="1" x14ac:dyDescent="0.25">
      <c r="A474" s="20">
        <v>1995.9562000000001</v>
      </c>
      <c r="B474" s="43">
        <v>359.46</v>
      </c>
    </row>
    <row r="475" spans="1:3" ht="12.75" customHeight="1" x14ac:dyDescent="0.25">
      <c r="A475" s="20">
        <v>1996.0409999999999</v>
      </c>
      <c r="B475">
        <v>359.35</v>
      </c>
    </row>
    <row r="476" spans="1:3" ht="12.75" customHeight="1" x14ac:dyDescent="0.25">
      <c r="A476" s="20">
        <v>1996.1257000000001</v>
      </c>
      <c r="B476">
        <v>359.34</v>
      </c>
    </row>
    <row r="477" spans="1:3" ht="12.75" customHeight="1" x14ac:dyDescent="0.25">
      <c r="A477" s="20">
        <v>1996.2049</v>
      </c>
      <c r="B477">
        <v>359.26</v>
      </c>
    </row>
    <row r="478" spans="1:3" ht="12.75" customHeight="1" x14ac:dyDescent="0.25">
      <c r="A478" s="20">
        <v>1996.2896000000001</v>
      </c>
      <c r="B478">
        <v>359.37</v>
      </c>
    </row>
    <row r="479" spans="1:3" ht="12.75" customHeight="1" x14ac:dyDescent="0.25">
      <c r="A479" s="20">
        <v>1996.3715999999999</v>
      </c>
      <c r="B479">
        <v>359.44</v>
      </c>
    </row>
    <row r="480" spans="1:3" ht="12.75" customHeight="1" x14ac:dyDescent="0.25">
      <c r="A480" s="20">
        <v>1996.4563000000001</v>
      </c>
      <c r="B480">
        <v>359.72</v>
      </c>
    </row>
    <row r="481" spans="1:2" ht="12.75" customHeight="1" x14ac:dyDescent="0.25">
      <c r="A481" s="20">
        <v>1996.5382999999999</v>
      </c>
      <c r="B481">
        <v>360.17</v>
      </c>
    </row>
    <row r="482" spans="1:2" ht="12.75" customHeight="1" x14ac:dyDescent="0.25">
      <c r="A482" s="20">
        <v>1996.623</v>
      </c>
      <c r="B482">
        <v>360.53</v>
      </c>
    </row>
    <row r="483" spans="1:2" ht="12.75" customHeight="1" x14ac:dyDescent="0.25">
      <c r="A483" s="20">
        <v>1996.7076999999999</v>
      </c>
      <c r="B483">
        <v>360.71</v>
      </c>
    </row>
    <row r="484" spans="1:2" ht="12.75" customHeight="1" x14ac:dyDescent="0.25">
      <c r="A484" s="20">
        <v>1996.7896000000001</v>
      </c>
      <c r="B484">
        <v>360.72</v>
      </c>
    </row>
    <row r="485" spans="1:2" ht="12.75" customHeight="1" x14ac:dyDescent="0.25">
      <c r="A485" s="20">
        <v>1996.8742999999999</v>
      </c>
      <c r="B485">
        <v>360.75</v>
      </c>
    </row>
    <row r="486" spans="1:2" ht="12.75" customHeight="1" x14ac:dyDescent="0.25">
      <c r="A486" s="20">
        <v>1996.9563000000001</v>
      </c>
      <c r="B486">
        <v>360.71</v>
      </c>
    </row>
    <row r="487" spans="1:2" ht="12.75" customHeight="1" x14ac:dyDescent="0.25">
      <c r="A487" s="20">
        <v>1997.0410999999999</v>
      </c>
      <c r="B487">
        <v>360.55</v>
      </c>
    </row>
    <row r="488" spans="1:2" ht="12.75" customHeight="1" x14ac:dyDescent="0.25">
      <c r="A488" s="20">
        <v>1997.126</v>
      </c>
      <c r="B488">
        <v>360.48</v>
      </c>
    </row>
    <row r="489" spans="1:2" ht="12.75" customHeight="1" x14ac:dyDescent="0.25">
      <c r="A489" s="20">
        <v>1997.2027</v>
      </c>
      <c r="B489">
        <v>360.34</v>
      </c>
    </row>
    <row r="490" spans="1:2" ht="12.75" customHeight="1" x14ac:dyDescent="0.25">
      <c r="A490" s="20">
        <v>1997.2877000000001</v>
      </c>
      <c r="B490" s="25">
        <v>360.51</v>
      </c>
    </row>
    <row r="491" spans="1:2" ht="12.75" customHeight="1" x14ac:dyDescent="0.25">
      <c r="A491" s="20">
        <v>1997.3698999999999</v>
      </c>
      <c r="B491" s="25">
        <v>360.61</v>
      </c>
    </row>
    <row r="492" spans="1:2" ht="12.75" customHeight="1" x14ac:dyDescent="0.25">
      <c r="A492" s="20">
        <v>1997.4548</v>
      </c>
      <c r="B492" s="25">
        <v>360.93</v>
      </c>
    </row>
    <row r="493" spans="1:2" ht="12.75" customHeight="1" x14ac:dyDescent="0.25">
      <c r="A493" s="20">
        <v>1997.537</v>
      </c>
      <c r="B493" s="25">
        <v>361.28</v>
      </c>
    </row>
    <row r="494" spans="1:2" ht="12.75" customHeight="1" x14ac:dyDescent="0.25">
      <c r="A494" s="20">
        <v>1997.6219000000001</v>
      </c>
      <c r="B494" s="25">
        <v>361.56</v>
      </c>
    </row>
    <row r="495" spans="1:2" ht="12.75" customHeight="1" x14ac:dyDescent="0.25">
      <c r="A495" s="20">
        <v>1997.7067999999999</v>
      </c>
      <c r="B495" s="25">
        <v>361.97</v>
      </c>
    </row>
    <row r="496" spans="1:2" ht="12.75" customHeight="1" x14ac:dyDescent="0.25">
      <c r="A496" s="20">
        <v>1997.789</v>
      </c>
      <c r="B496" s="69">
        <v>362.03</v>
      </c>
    </row>
    <row r="497" spans="1:4" ht="12.75" customHeight="1" x14ac:dyDescent="0.25">
      <c r="A497" s="20">
        <v>1997.874</v>
      </c>
      <c r="B497" s="69">
        <v>362.14</v>
      </c>
    </row>
    <row r="498" spans="1:4" ht="12.75" customHeight="1" x14ac:dyDescent="0.25">
      <c r="A498" s="20">
        <v>1997.9562000000001</v>
      </c>
      <c r="B498" s="69">
        <v>362.17</v>
      </c>
    </row>
    <row r="499" spans="1:4" ht="12.75" customHeight="1" x14ac:dyDescent="0.25">
      <c r="A499" s="20">
        <v>1998.0410999999999</v>
      </c>
      <c r="B499" s="69">
        <v>362.12</v>
      </c>
    </row>
    <row r="500" spans="1:4" ht="12.75" customHeight="1" x14ac:dyDescent="0.25">
      <c r="A500" s="20">
        <v>1998.126</v>
      </c>
      <c r="B500" s="69">
        <v>362.32</v>
      </c>
      <c r="D500" s="143"/>
    </row>
    <row r="501" spans="1:4" ht="12.75" customHeight="1" x14ac:dyDescent="0.25">
      <c r="A501" s="20">
        <v>1998.2027</v>
      </c>
      <c r="B501" s="69">
        <v>362.43</v>
      </c>
    </row>
    <row r="502" spans="1:4" ht="12.75" customHeight="1" x14ac:dyDescent="0.3">
      <c r="A502" s="20">
        <v>1998.2877000000001</v>
      </c>
      <c r="B502" s="69">
        <v>362.7</v>
      </c>
      <c r="C502" s="70">
        <f>AVERAGE(B496:B507)</f>
        <v>363.01666666666665</v>
      </c>
    </row>
    <row r="503" spans="1:4" ht="15" customHeight="1" x14ac:dyDescent="0.25">
      <c r="A503" s="20">
        <v>1998.3698999999999</v>
      </c>
      <c r="B503" s="69">
        <v>363.02</v>
      </c>
    </row>
    <row r="504" spans="1:4" ht="12.75" customHeight="1" x14ac:dyDescent="0.25">
      <c r="A504" s="20">
        <v>1998.4548</v>
      </c>
      <c r="B504" s="69">
        <v>363.58</v>
      </c>
    </row>
    <row r="505" spans="1:4" ht="12.75" customHeight="1" x14ac:dyDescent="0.25">
      <c r="A505" s="20">
        <v>1998.537</v>
      </c>
      <c r="B505" s="69">
        <v>364.08</v>
      </c>
    </row>
    <row r="506" spans="1:4" ht="12.75" customHeight="1" x14ac:dyDescent="0.25">
      <c r="A506" s="20">
        <v>1998.6219000000001</v>
      </c>
      <c r="B506" s="69">
        <v>364.59</v>
      </c>
      <c r="C506" s="144">
        <f>B506-B494</f>
        <v>3.0299999999999727</v>
      </c>
    </row>
    <row r="507" spans="1:4" ht="12.75" customHeight="1" x14ac:dyDescent="0.25">
      <c r="A507" s="20">
        <v>1998.7067999999999</v>
      </c>
      <c r="B507" s="69">
        <v>365.02</v>
      </c>
      <c r="C507" s="144">
        <f>B507-B495</f>
        <v>3.0499999999999545</v>
      </c>
    </row>
    <row r="508" spans="1:4" ht="15" customHeight="1" x14ac:dyDescent="0.3">
      <c r="A508" s="20">
        <v>1998.789</v>
      </c>
      <c r="B508" s="25">
        <v>365.05</v>
      </c>
      <c r="C508" s="145">
        <f>B508-B496</f>
        <v>3.0200000000000387</v>
      </c>
      <c r="D508" s="146">
        <f>AVERAGE(C507:C509)</f>
        <v>3.0266666666666615</v>
      </c>
    </row>
    <row r="509" spans="1:4" ht="12.75" customHeight="1" x14ac:dyDescent="0.25">
      <c r="A509" s="20">
        <v>1998.874</v>
      </c>
      <c r="B509">
        <v>365.15</v>
      </c>
      <c r="C509" s="144">
        <f>B509-B497</f>
        <v>3.0099999999999909</v>
      </c>
    </row>
    <row r="510" spans="1:4" ht="12.75" customHeight="1" x14ac:dyDescent="0.25">
      <c r="A510" s="20">
        <v>1998.9562000000001</v>
      </c>
      <c r="B510">
        <v>365.02</v>
      </c>
      <c r="C510" s="144">
        <f>B510-B498</f>
        <v>2.8499999999999659</v>
      </c>
    </row>
    <row r="511" spans="1:4" ht="12.75" customHeight="1" x14ac:dyDescent="0.25">
      <c r="A511" s="20">
        <v>1999.0410999999999</v>
      </c>
      <c r="B511">
        <v>364.98</v>
      </c>
    </row>
    <row r="512" spans="1:4" ht="12.75" customHeight="1" x14ac:dyDescent="0.25">
      <c r="A512" s="20">
        <v>1999.126</v>
      </c>
      <c r="B512">
        <v>364.8</v>
      </c>
    </row>
    <row r="513" spans="1:3" ht="12.75" customHeight="1" x14ac:dyDescent="0.25">
      <c r="A513" s="20">
        <v>1999.2027</v>
      </c>
      <c r="B513">
        <v>364.86</v>
      </c>
    </row>
    <row r="514" spans="1:3" ht="12.75" customHeight="1" x14ac:dyDescent="0.25">
      <c r="A514" s="20">
        <v>1999.2877000000001</v>
      </c>
      <c r="B514">
        <v>365.04</v>
      </c>
    </row>
    <row r="515" spans="1:3" ht="12.75" customHeight="1" x14ac:dyDescent="0.25">
      <c r="A515" s="20">
        <v>1999.3698999999999</v>
      </c>
      <c r="B515">
        <v>365.1</v>
      </c>
    </row>
    <row r="516" spans="1:3" ht="12.75" customHeight="1" x14ac:dyDescent="0.25">
      <c r="A516" s="20">
        <v>1999.4548</v>
      </c>
      <c r="B516">
        <v>365.43</v>
      </c>
    </row>
    <row r="517" spans="1:3" ht="12.75" customHeight="1" x14ac:dyDescent="0.25">
      <c r="A517" s="20">
        <v>1999.537</v>
      </c>
      <c r="B517">
        <v>365.71</v>
      </c>
    </row>
    <row r="518" spans="1:3" ht="12.75" customHeight="1" x14ac:dyDescent="0.25">
      <c r="A518" s="20">
        <v>1999.6219000000001</v>
      </c>
      <c r="B518">
        <v>365.96</v>
      </c>
    </row>
    <row r="519" spans="1:3" ht="12.75" customHeight="1" x14ac:dyDescent="0.25">
      <c r="A519" s="20">
        <v>1999.7067999999999</v>
      </c>
      <c r="B519">
        <v>366.4</v>
      </c>
    </row>
    <row r="520" spans="1:3" ht="12.75" customHeight="1" x14ac:dyDescent="0.25">
      <c r="A520" s="20">
        <v>1999.789</v>
      </c>
      <c r="B520">
        <v>366.54</v>
      </c>
    </row>
    <row r="521" spans="1:3" ht="12.75" customHeight="1" x14ac:dyDescent="0.25">
      <c r="A521" s="20">
        <v>1999.874</v>
      </c>
      <c r="B521">
        <v>366.77</v>
      </c>
    </row>
    <row r="522" spans="1:3" ht="12.75" customHeight="1" x14ac:dyDescent="0.25">
      <c r="A522" s="20">
        <v>1999.9562000000001</v>
      </c>
      <c r="B522">
        <v>366.84</v>
      </c>
    </row>
    <row r="523" spans="1:3" ht="12.75" customHeight="1" x14ac:dyDescent="0.25">
      <c r="A523" s="20">
        <v>2000.0409999999999</v>
      </c>
      <c r="B523" s="7">
        <v>366.52</v>
      </c>
    </row>
    <row r="524" spans="1:3" ht="12.75" customHeight="1" x14ac:dyDescent="0.25">
      <c r="A524" s="20">
        <v>2000.1257000000001</v>
      </c>
      <c r="B524" s="7">
        <v>366.54</v>
      </c>
    </row>
    <row r="525" spans="1:3" ht="12.75" customHeight="1" x14ac:dyDescent="0.25">
      <c r="A525" s="20">
        <v>2000.2049</v>
      </c>
      <c r="B525" s="7">
        <v>366.19</v>
      </c>
    </row>
    <row r="526" spans="1:3" ht="12.75" customHeight="1" x14ac:dyDescent="0.25">
      <c r="A526" s="20">
        <v>2000.2896000000001</v>
      </c>
      <c r="B526" s="7">
        <v>366.51</v>
      </c>
    </row>
    <row r="527" spans="1:3" ht="15" customHeight="1" x14ac:dyDescent="0.25">
      <c r="A527" s="20">
        <v>2000.3715999999999</v>
      </c>
      <c r="B527" s="7">
        <v>366.63</v>
      </c>
      <c r="C527" s="88">
        <f>AVERAGE(B523:B534)</f>
        <v>367.10833333333329</v>
      </c>
    </row>
    <row r="528" spans="1:3" ht="12.75" customHeight="1" x14ac:dyDescent="0.25">
      <c r="A528" s="20">
        <v>2000.4563000000001</v>
      </c>
      <c r="B528" s="7">
        <v>366.85</v>
      </c>
    </row>
    <row r="529" spans="1:2" ht="12.75" customHeight="1" x14ac:dyDescent="0.25">
      <c r="A529" s="20">
        <v>2000.5382999999999</v>
      </c>
      <c r="B529" s="7">
        <v>367.17</v>
      </c>
    </row>
    <row r="530" spans="1:2" ht="12.75" customHeight="1" x14ac:dyDescent="0.25">
      <c r="A530" s="20">
        <v>2000.623</v>
      </c>
      <c r="B530" s="7">
        <v>367.58</v>
      </c>
    </row>
    <row r="531" spans="1:2" ht="12.75" customHeight="1" x14ac:dyDescent="0.25">
      <c r="A531" s="20">
        <v>2000.7076999999999</v>
      </c>
      <c r="B531" s="7">
        <v>367.7</v>
      </c>
    </row>
    <row r="532" spans="1:2" ht="12.75" customHeight="1" x14ac:dyDescent="0.25">
      <c r="A532" s="20">
        <v>2000.7896000000001</v>
      </c>
      <c r="B532" s="7">
        <v>367.8</v>
      </c>
    </row>
    <row r="533" spans="1:2" ht="12.75" customHeight="1" x14ac:dyDescent="0.25">
      <c r="A533" s="20">
        <v>2000.8742999999999</v>
      </c>
      <c r="B533" s="7">
        <v>367.93</v>
      </c>
    </row>
    <row r="534" spans="1:2" ht="12.75" customHeight="1" x14ac:dyDescent="0.25">
      <c r="A534" s="20">
        <v>2000.9563000000001</v>
      </c>
      <c r="B534" s="7">
        <v>367.88</v>
      </c>
    </row>
    <row r="535" spans="1:2" ht="12.75" customHeight="1" x14ac:dyDescent="0.25">
      <c r="A535" s="20">
        <v>2001.0410999999999</v>
      </c>
      <c r="B535">
        <v>367.87</v>
      </c>
    </row>
    <row r="536" spans="1:2" ht="12.75" customHeight="1" x14ac:dyDescent="0.25">
      <c r="A536" s="20">
        <v>2001.126</v>
      </c>
      <c r="B536">
        <v>367.16</v>
      </c>
    </row>
    <row r="537" spans="1:2" ht="12.75" customHeight="1" x14ac:dyDescent="0.25">
      <c r="A537" s="20">
        <v>2001.2027</v>
      </c>
      <c r="B537">
        <v>367.1</v>
      </c>
    </row>
    <row r="538" spans="1:2" ht="12.75" customHeight="1" x14ac:dyDescent="0.25">
      <c r="A538" s="20">
        <v>2001.2877000000001</v>
      </c>
      <c r="B538">
        <v>367.43</v>
      </c>
    </row>
    <row r="539" spans="1:2" ht="12.75" customHeight="1" x14ac:dyDescent="0.25">
      <c r="A539" s="20">
        <v>2001.3698999999999</v>
      </c>
      <c r="B539">
        <v>367.66</v>
      </c>
    </row>
    <row r="540" spans="1:2" ht="12.75" customHeight="1" x14ac:dyDescent="0.25">
      <c r="A540" s="20">
        <v>2001.4548</v>
      </c>
      <c r="B540">
        <v>367.99</v>
      </c>
    </row>
    <row r="541" spans="1:2" ht="12.75" customHeight="1" x14ac:dyDescent="0.25">
      <c r="A541" s="20">
        <v>2001.537</v>
      </c>
      <c r="B541">
        <v>368.37</v>
      </c>
    </row>
    <row r="542" spans="1:2" ht="12.75" customHeight="1" x14ac:dyDescent="0.25">
      <c r="A542" s="20">
        <v>2001.6219000000001</v>
      </c>
      <c r="B542">
        <v>368.92</v>
      </c>
    </row>
    <row r="543" spans="1:2" ht="12.75" customHeight="1" x14ac:dyDescent="0.25">
      <c r="A543" s="20">
        <v>2001.7067999999999</v>
      </c>
      <c r="B543">
        <v>369.5</v>
      </c>
    </row>
    <row r="544" spans="1:2" ht="12.75" customHeight="1" x14ac:dyDescent="0.25">
      <c r="A544" s="20">
        <v>2001.789</v>
      </c>
      <c r="B544">
        <v>369.65</v>
      </c>
    </row>
    <row r="545" spans="1:2" ht="12.75" customHeight="1" x14ac:dyDescent="0.25">
      <c r="A545" s="20">
        <v>2001.874</v>
      </c>
      <c r="B545">
        <v>369.53</v>
      </c>
    </row>
    <row r="546" spans="1:2" ht="12.75" customHeight="1" x14ac:dyDescent="0.25">
      <c r="A546" s="20">
        <v>2001.9562000000001</v>
      </c>
      <c r="B546">
        <v>369.31</v>
      </c>
    </row>
    <row r="547" spans="1:2" ht="12.75" customHeight="1" x14ac:dyDescent="0.25">
      <c r="A547" s="20">
        <v>2002.0410999999999</v>
      </c>
      <c r="B547">
        <v>369.37</v>
      </c>
    </row>
    <row r="548" spans="1:2" ht="12.75" customHeight="1" x14ac:dyDescent="0.25">
      <c r="A548" s="20">
        <v>2002.126</v>
      </c>
      <c r="B548">
        <v>369.57</v>
      </c>
    </row>
    <row r="549" spans="1:2" ht="12.75" customHeight="1" x14ac:dyDescent="0.25">
      <c r="A549" s="20">
        <v>2002.2027</v>
      </c>
      <c r="B549">
        <v>369.68</v>
      </c>
    </row>
    <row r="550" spans="1:2" ht="12.75" customHeight="1" x14ac:dyDescent="0.25">
      <c r="A550" s="20">
        <v>2002.2877000000001</v>
      </c>
      <c r="B550">
        <v>369.78</v>
      </c>
    </row>
    <row r="551" spans="1:2" ht="12.75" customHeight="1" x14ac:dyDescent="0.25">
      <c r="A551" s="20">
        <v>2002.3698999999999</v>
      </c>
      <c r="B551">
        <v>370.06</v>
      </c>
    </row>
    <row r="552" spans="1:2" ht="12.75" customHeight="1" x14ac:dyDescent="0.25">
      <c r="A552" s="20">
        <v>2002.4548</v>
      </c>
      <c r="B552">
        <v>370.46</v>
      </c>
    </row>
    <row r="553" spans="1:2" ht="12.75" customHeight="1" x14ac:dyDescent="0.25">
      <c r="A553" s="20">
        <v>2002.537</v>
      </c>
      <c r="B553">
        <v>370.95</v>
      </c>
    </row>
    <row r="554" spans="1:2" ht="12.75" customHeight="1" x14ac:dyDescent="0.25">
      <c r="A554" s="20">
        <v>2002.6219000000001</v>
      </c>
      <c r="B554">
        <v>371.54</v>
      </c>
    </row>
    <row r="555" spans="1:2" ht="12.75" customHeight="1" x14ac:dyDescent="0.25">
      <c r="A555" s="20">
        <v>2002.7067999999999</v>
      </c>
      <c r="B555">
        <v>371.77</v>
      </c>
    </row>
    <row r="556" spans="1:2" ht="12.75" customHeight="1" x14ac:dyDescent="0.25">
      <c r="A556" s="20">
        <v>2002.789</v>
      </c>
      <c r="B556">
        <v>371.89</v>
      </c>
    </row>
    <row r="557" spans="1:2" ht="12.75" customHeight="1" x14ac:dyDescent="0.25">
      <c r="A557" s="20">
        <v>2002.874</v>
      </c>
      <c r="B557">
        <v>371.88</v>
      </c>
    </row>
    <row r="558" spans="1:2" ht="12.75" customHeight="1" x14ac:dyDescent="0.25">
      <c r="A558" s="20">
        <v>2002.9562000000001</v>
      </c>
      <c r="B558">
        <v>371.67</v>
      </c>
    </row>
    <row r="559" spans="1:2" ht="12.75" customHeight="1" x14ac:dyDescent="0.25">
      <c r="A559" s="20">
        <v>2003.0410999999999</v>
      </c>
      <c r="B559">
        <v>372</v>
      </c>
    </row>
    <row r="560" spans="1:2" ht="12.75" customHeight="1" x14ac:dyDescent="0.25">
      <c r="A560" s="20">
        <v>2003.126</v>
      </c>
      <c r="B560">
        <v>371.85</v>
      </c>
    </row>
    <row r="561" spans="1:2" ht="12.75" customHeight="1" x14ac:dyDescent="0.25">
      <c r="A561" s="20">
        <v>2003.2027</v>
      </c>
      <c r="B561">
        <v>371.77</v>
      </c>
    </row>
    <row r="562" spans="1:2" ht="12.75" customHeight="1" x14ac:dyDescent="0.25">
      <c r="A562" s="20">
        <v>2003.2877000000001</v>
      </c>
      <c r="B562">
        <v>372.06</v>
      </c>
    </row>
    <row r="563" spans="1:2" ht="12.75" customHeight="1" x14ac:dyDescent="0.25">
      <c r="A563" s="20">
        <v>2003.3698999999999</v>
      </c>
      <c r="B563">
        <v>372.4</v>
      </c>
    </row>
    <row r="564" spans="1:2" ht="12.75" customHeight="1" x14ac:dyDescent="0.25">
      <c r="A564" s="20">
        <v>2003.4548</v>
      </c>
      <c r="B564">
        <v>372.66</v>
      </c>
    </row>
    <row r="565" spans="1:2" ht="12.75" customHeight="1" x14ac:dyDescent="0.25">
      <c r="A565" s="20">
        <v>2003.537</v>
      </c>
      <c r="B565">
        <v>373.04</v>
      </c>
    </row>
    <row r="566" spans="1:2" ht="12.75" customHeight="1" x14ac:dyDescent="0.25">
      <c r="A566" s="20">
        <v>2003.6219000000001</v>
      </c>
      <c r="B566">
        <v>373.48</v>
      </c>
    </row>
    <row r="567" spans="1:2" ht="12.75" customHeight="1" x14ac:dyDescent="0.25">
      <c r="A567" s="20">
        <v>2003.7067999999999</v>
      </c>
      <c r="B567">
        <v>373.97</v>
      </c>
    </row>
    <row r="568" spans="1:2" ht="12.75" customHeight="1" x14ac:dyDescent="0.25">
      <c r="A568" s="20">
        <v>2003.789</v>
      </c>
      <c r="B568">
        <v>373.89</v>
      </c>
    </row>
    <row r="569" spans="1:2" ht="12.75" customHeight="1" x14ac:dyDescent="0.25">
      <c r="A569" s="20">
        <v>2003.874</v>
      </c>
      <c r="B569">
        <v>373.72</v>
      </c>
    </row>
    <row r="570" spans="1:2" ht="12.75" customHeight="1" x14ac:dyDescent="0.25">
      <c r="A570" s="20">
        <v>2003.9562000000001</v>
      </c>
      <c r="B570">
        <v>373.69</v>
      </c>
    </row>
    <row r="571" spans="1:2" ht="12.75" customHeight="1" x14ac:dyDescent="0.25">
      <c r="A571" s="20">
        <v>2004.0409999999999</v>
      </c>
      <c r="B571">
        <v>373.66</v>
      </c>
    </row>
    <row r="572" spans="1:2" ht="12.75" customHeight="1" x14ac:dyDescent="0.25">
      <c r="A572" s="20">
        <v>2004.1257000000001</v>
      </c>
      <c r="B572">
        <v>373.56</v>
      </c>
    </row>
    <row r="573" spans="1:2" ht="12.75" customHeight="1" x14ac:dyDescent="0.25">
      <c r="A573" s="20">
        <v>2004.2049</v>
      </c>
      <c r="B573">
        <v>373.93</v>
      </c>
    </row>
    <row r="574" spans="1:2" ht="12.75" customHeight="1" x14ac:dyDescent="0.25">
      <c r="A574" s="20">
        <v>2004.2896000000001</v>
      </c>
      <c r="B574">
        <v>373.97</v>
      </c>
    </row>
    <row r="575" spans="1:2" ht="12.75" customHeight="1" x14ac:dyDescent="0.25">
      <c r="A575" s="20">
        <v>2004.3715999999999</v>
      </c>
      <c r="B575">
        <v>374.16</v>
      </c>
    </row>
    <row r="576" spans="1:2" ht="12.75" customHeight="1" x14ac:dyDescent="0.25">
      <c r="A576" s="20">
        <v>2004.4563000000001</v>
      </c>
      <c r="B576">
        <v>374.57</v>
      </c>
    </row>
    <row r="577" spans="1:3" ht="12.75" customHeight="1" x14ac:dyDescent="0.25">
      <c r="A577" s="20">
        <v>2004.5382999999999</v>
      </c>
      <c r="B577">
        <v>374.98</v>
      </c>
    </row>
    <row r="578" spans="1:3" ht="12.75" customHeight="1" x14ac:dyDescent="0.25">
      <c r="A578" s="20">
        <v>2004.623</v>
      </c>
      <c r="B578">
        <v>375.47</v>
      </c>
    </row>
    <row r="579" spans="1:3" ht="12.75" customHeight="1" x14ac:dyDescent="0.25">
      <c r="A579" s="20">
        <v>2004.7076999999999</v>
      </c>
      <c r="B579">
        <v>375.62</v>
      </c>
    </row>
    <row r="580" spans="1:3" ht="12.75" customHeight="1" x14ac:dyDescent="0.25">
      <c r="A580" s="20">
        <v>2004.7896000000001</v>
      </c>
      <c r="B580">
        <v>375.7</v>
      </c>
    </row>
    <row r="581" spans="1:3" ht="12.75" customHeight="1" x14ac:dyDescent="0.25">
      <c r="A581" s="20">
        <v>2004.8742999999999</v>
      </c>
      <c r="B581">
        <v>375.61</v>
      </c>
    </row>
    <row r="582" spans="1:3" ht="12.75" customHeight="1" x14ac:dyDescent="0.25">
      <c r="A582" s="20">
        <v>2004.9563000000001</v>
      </c>
      <c r="B582">
        <v>375.37</v>
      </c>
    </row>
    <row r="583" spans="1:3" ht="12.75" customHeight="1" x14ac:dyDescent="0.25">
      <c r="A583" s="20">
        <v>2005.0410999999999</v>
      </c>
      <c r="B583" s="58">
        <v>375.44</v>
      </c>
    </row>
    <row r="584" spans="1:3" ht="12.75" customHeight="1" x14ac:dyDescent="0.25">
      <c r="A584" s="20">
        <v>2005.126</v>
      </c>
      <c r="B584" s="58">
        <v>375.33</v>
      </c>
    </row>
    <row r="585" spans="1:3" ht="12.75" customHeight="1" x14ac:dyDescent="0.25">
      <c r="A585" s="20">
        <v>2005.2027</v>
      </c>
      <c r="B585" s="58">
        <v>375.69</v>
      </c>
    </row>
    <row r="586" spans="1:3" ht="12.75" customHeight="1" x14ac:dyDescent="0.25">
      <c r="A586" s="20">
        <v>2005.2877000000001</v>
      </c>
      <c r="B586" s="58">
        <v>375.83</v>
      </c>
    </row>
    <row r="587" spans="1:3" ht="15" customHeight="1" x14ac:dyDescent="0.3">
      <c r="A587" s="20">
        <v>2005.3698999999999</v>
      </c>
      <c r="B587" s="58">
        <v>376.24</v>
      </c>
      <c r="C587" s="36">
        <f>AVERAGE(B583:B594)</f>
        <v>376.74916666666667</v>
      </c>
    </row>
    <row r="588" spans="1:3" ht="12.75" customHeight="1" x14ac:dyDescent="0.25">
      <c r="A588" s="20">
        <v>2005.4548</v>
      </c>
      <c r="B588" s="58">
        <v>376.54</v>
      </c>
    </row>
    <row r="589" spans="1:3" ht="12.75" customHeight="1" x14ac:dyDescent="0.25">
      <c r="A589" s="20">
        <v>2005.537</v>
      </c>
      <c r="B589" s="58">
        <v>376.91</v>
      </c>
    </row>
    <row r="590" spans="1:3" ht="12.75" customHeight="1" x14ac:dyDescent="0.25">
      <c r="A590" s="20">
        <v>2005.6219000000001</v>
      </c>
      <c r="B590" s="58">
        <v>377.43</v>
      </c>
    </row>
    <row r="591" spans="1:3" ht="12.75" customHeight="1" x14ac:dyDescent="0.25">
      <c r="A591" s="20">
        <v>2005.7067999999999</v>
      </c>
      <c r="B591" s="58">
        <v>377.83</v>
      </c>
    </row>
    <row r="592" spans="1:3" ht="12.75" customHeight="1" x14ac:dyDescent="0.25">
      <c r="A592" s="20">
        <v>2005.789</v>
      </c>
      <c r="B592" s="58">
        <v>378.09</v>
      </c>
    </row>
    <row r="593" spans="1:2" ht="12.75" customHeight="1" x14ac:dyDescent="0.25">
      <c r="A593" s="20">
        <v>2005.874</v>
      </c>
      <c r="B593" s="58">
        <v>377.75</v>
      </c>
    </row>
    <row r="594" spans="1:2" ht="12.75" customHeight="1" x14ac:dyDescent="0.25">
      <c r="A594" s="20">
        <v>2005.9562000000001</v>
      </c>
      <c r="B594" s="58">
        <v>377.91</v>
      </c>
    </row>
    <row r="595" spans="1:2" ht="12.75" customHeight="1" x14ac:dyDescent="0.25">
      <c r="A595" s="20">
        <v>2006.0410999999999</v>
      </c>
      <c r="B595">
        <v>377.91</v>
      </c>
    </row>
    <row r="596" spans="1:2" ht="12.75" customHeight="1" x14ac:dyDescent="0.25">
      <c r="A596" s="20">
        <v>2006.126</v>
      </c>
      <c r="B596">
        <v>377.66</v>
      </c>
    </row>
    <row r="597" spans="1:2" ht="12.75" customHeight="1" x14ac:dyDescent="0.25">
      <c r="A597" s="20">
        <v>2006.2027</v>
      </c>
      <c r="B597">
        <v>377.69</v>
      </c>
    </row>
    <row r="598" spans="1:2" ht="12.75" customHeight="1" x14ac:dyDescent="0.25">
      <c r="A598" s="20">
        <v>2006.2877000000001</v>
      </c>
      <c r="B598">
        <v>377.79</v>
      </c>
    </row>
    <row r="599" spans="1:2" ht="12.75" customHeight="1" x14ac:dyDescent="0.25">
      <c r="A599" s="20">
        <v>2006.3698999999999</v>
      </c>
      <c r="B599">
        <v>378.1</v>
      </c>
    </row>
    <row r="600" spans="1:2" ht="12.75" customHeight="1" x14ac:dyDescent="0.25">
      <c r="A600" s="20">
        <v>2006.4548</v>
      </c>
      <c r="B600">
        <v>378.43</v>
      </c>
    </row>
    <row r="601" spans="1:2" ht="12.75" customHeight="1" x14ac:dyDescent="0.25">
      <c r="A601" s="20">
        <v>2006.537</v>
      </c>
      <c r="B601">
        <v>378.95</v>
      </c>
    </row>
    <row r="602" spans="1:2" ht="12.75" customHeight="1" x14ac:dyDescent="0.25">
      <c r="A602" s="20">
        <v>2006.6219000000001</v>
      </c>
      <c r="B602">
        <v>379.33</v>
      </c>
    </row>
    <row r="603" spans="1:2" ht="12.75" customHeight="1" x14ac:dyDescent="0.25">
      <c r="A603" s="20">
        <v>2006.7067999999999</v>
      </c>
      <c r="B603">
        <v>379.33</v>
      </c>
    </row>
    <row r="604" spans="1:2" ht="12.75" customHeight="1" x14ac:dyDescent="0.25">
      <c r="A604" s="20">
        <v>2006.789</v>
      </c>
      <c r="B604">
        <v>379.39</v>
      </c>
    </row>
    <row r="605" spans="1:2" ht="12.75" customHeight="1" x14ac:dyDescent="0.25">
      <c r="A605" s="20">
        <v>2006.874</v>
      </c>
      <c r="B605">
        <v>379.43</v>
      </c>
    </row>
    <row r="606" spans="1:2" ht="12.75" customHeight="1" x14ac:dyDescent="0.25">
      <c r="A606" s="20">
        <v>2006.9562000000001</v>
      </c>
      <c r="B606">
        <v>379.61</v>
      </c>
    </row>
    <row r="607" spans="1:2" ht="12.75" customHeight="1" x14ac:dyDescent="0.25">
      <c r="A607" s="20">
        <v>2007.0410999999999</v>
      </c>
      <c r="B607">
        <v>379.31</v>
      </c>
    </row>
    <row r="608" spans="1:2" ht="12.75" customHeight="1" x14ac:dyDescent="0.25">
      <c r="A608" s="20">
        <v>2007.126</v>
      </c>
      <c r="B608">
        <v>379.37</v>
      </c>
    </row>
    <row r="609" spans="1:2" ht="12.75" customHeight="1" x14ac:dyDescent="0.25">
      <c r="A609" s="20">
        <v>2007.2027</v>
      </c>
      <c r="B609">
        <v>379.37</v>
      </c>
    </row>
    <row r="610" spans="1:2" ht="12.75" customHeight="1" x14ac:dyDescent="0.25">
      <c r="A610" s="20">
        <v>2007.2877000000001</v>
      </c>
      <c r="B610">
        <v>379.69</v>
      </c>
    </row>
    <row r="611" spans="1:2" ht="12.75" customHeight="1" x14ac:dyDescent="0.25">
      <c r="A611" s="20">
        <v>2007.3698999999999</v>
      </c>
      <c r="B611">
        <v>380.01</v>
      </c>
    </row>
    <row r="612" spans="1:2" ht="12.75" customHeight="1" x14ac:dyDescent="0.25">
      <c r="A612" s="20">
        <v>2007.4548</v>
      </c>
      <c r="B612">
        <v>380.39</v>
      </c>
    </row>
    <row r="613" spans="1:2" ht="12.75" customHeight="1" x14ac:dyDescent="0.25">
      <c r="A613" s="20">
        <v>2007.537</v>
      </c>
      <c r="B613">
        <v>380.8</v>
      </c>
    </row>
    <row r="614" spans="1:2" ht="12.75" customHeight="1" x14ac:dyDescent="0.25">
      <c r="A614" s="20">
        <v>2007.6219000000001</v>
      </c>
      <c r="B614">
        <v>381.29</v>
      </c>
    </row>
    <row r="615" spans="1:2" ht="12.75" customHeight="1" x14ac:dyDescent="0.25">
      <c r="A615" s="20">
        <v>2007.7067999999999</v>
      </c>
      <c r="B615">
        <v>381.6</v>
      </c>
    </row>
    <row r="616" spans="1:2" ht="12.75" customHeight="1" x14ac:dyDescent="0.25">
      <c r="A616" s="20">
        <v>2007.789</v>
      </c>
      <c r="B616">
        <v>381.76</v>
      </c>
    </row>
    <row r="617" spans="1:2" ht="12.75" customHeight="1" x14ac:dyDescent="0.25">
      <c r="A617" s="20">
        <v>2007.874</v>
      </c>
      <c r="B617">
        <v>381.7</v>
      </c>
    </row>
    <row r="618" spans="1:2" ht="12.75" customHeight="1" x14ac:dyDescent="0.25">
      <c r="A618" s="20">
        <v>2007.9562000000001</v>
      </c>
      <c r="B618">
        <v>381.76</v>
      </c>
    </row>
    <row r="619" spans="1:2" ht="12.75" customHeight="1" x14ac:dyDescent="0.25">
      <c r="A619" s="20">
        <v>2008.0409999999999</v>
      </c>
      <c r="B619">
        <v>381.87</v>
      </c>
    </row>
    <row r="620" spans="1:2" ht="12.75" customHeight="1" x14ac:dyDescent="0.25">
      <c r="A620" s="20">
        <v>2008.1257000000001</v>
      </c>
      <c r="B620">
        <v>381.61</v>
      </c>
    </row>
    <row r="621" spans="1:2" ht="12.75" customHeight="1" x14ac:dyDescent="0.25">
      <c r="A621" s="20">
        <v>2008.2049</v>
      </c>
      <c r="B621">
        <v>381.73</v>
      </c>
    </row>
    <row r="622" spans="1:2" ht="12.75" customHeight="1" x14ac:dyDescent="0.25">
      <c r="A622" s="20">
        <v>2008.2896000000001</v>
      </c>
      <c r="B622">
        <v>381.99</v>
      </c>
    </row>
    <row r="623" spans="1:2" ht="12.75" customHeight="1" x14ac:dyDescent="0.25">
      <c r="A623" s="20">
        <v>2008.3715999999999</v>
      </c>
      <c r="B623">
        <v>381.9</v>
      </c>
    </row>
    <row r="624" spans="1:2" ht="12.75" customHeight="1" x14ac:dyDescent="0.25">
      <c r="A624" s="20">
        <v>2008.4563000000001</v>
      </c>
      <c r="B624">
        <v>382.18</v>
      </c>
    </row>
    <row r="625" spans="1:2" ht="12.75" customHeight="1" x14ac:dyDescent="0.25">
      <c r="A625" s="20">
        <v>2008.5382999999999</v>
      </c>
      <c r="B625">
        <v>382.68</v>
      </c>
    </row>
    <row r="626" spans="1:2" ht="12.75" customHeight="1" x14ac:dyDescent="0.25">
      <c r="A626" s="20">
        <v>2008.623</v>
      </c>
      <c r="B626">
        <v>383.16</v>
      </c>
    </row>
    <row r="627" spans="1:2" ht="12.75" customHeight="1" x14ac:dyDescent="0.25">
      <c r="A627" s="20">
        <v>2008.7076999999999</v>
      </c>
      <c r="B627">
        <v>383.46</v>
      </c>
    </row>
    <row r="628" spans="1:2" ht="12.75" customHeight="1" x14ac:dyDescent="0.25">
      <c r="A628" s="20">
        <v>2008.7896000000001</v>
      </c>
      <c r="B628">
        <v>383.37</v>
      </c>
    </row>
    <row r="629" spans="1:2" ht="12.75" customHeight="1" x14ac:dyDescent="0.25">
      <c r="A629" s="20">
        <v>2008.8742999999999</v>
      </c>
      <c r="B629">
        <v>383.45</v>
      </c>
    </row>
    <row r="630" spans="1:2" ht="12.75" customHeight="1" x14ac:dyDescent="0.25">
      <c r="A630" s="20">
        <v>2008.9563000000001</v>
      </c>
      <c r="B630">
        <v>383.42</v>
      </c>
    </row>
    <row r="631" spans="1:2" ht="12.75" customHeight="1" x14ac:dyDescent="0.25">
      <c r="A631" s="20">
        <v>2009.0410999999999</v>
      </c>
      <c r="B631">
        <v>383.46</v>
      </c>
    </row>
    <row r="632" spans="1:2" ht="12.75" customHeight="1" x14ac:dyDescent="0.25">
      <c r="A632" s="20">
        <v>2009.126</v>
      </c>
      <c r="B632">
        <v>383.17</v>
      </c>
    </row>
    <row r="633" spans="1:2" ht="12.75" customHeight="1" x14ac:dyDescent="0.25">
      <c r="A633" s="20">
        <v>2009.2027</v>
      </c>
      <c r="B633">
        <v>383.21</v>
      </c>
    </row>
    <row r="634" spans="1:2" ht="12.75" customHeight="1" x14ac:dyDescent="0.25">
      <c r="A634" s="20">
        <v>2009.2877000000001</v>
      </c>
      <c r="B634">
        <v>383.41</v>
      </c>
    </row>
    <row r="635" spans="1:2" ht="12.75" customHeight="1" x14ac:dyDescent="0.25">
      <c r="A635" s="20">
        <v>2009.3698999999999</v>
      </c>
      <c r="B635">
        <v>383.51</v>
      </c>
    </row>
    <row r="636" spans="1:2" ht="12.75" customHeight="1" x14ac:dyDescent="0.25">
      <c r="A636" s="20">
        <v>2009.4548</v>
      </c>
      <c r="B636">
        <v>383.84</v>
      </c>
    </row>
    <row r="637" spans="1:2" ht="12.75" customHeight="1" x14ac:dyDescent="0.25">
      <c r="A637" s="20">
        <v>2009.537</v>
      </c>
      <c r="B637">
        <v>384.31</v>
      </c>
    </row>
    <row r="638" spans="1:2" ht="12.75" customHeight="1" x14ac:dyDescent="0.25">
      <c r="A638" s="20">
        <v>2009.6219000000001</v>
      </c>
      <c r="B638">
        <v>384.66</v>
      </c>
    </row>
    <row r="639" spans="1:2" ht="12.75" customHeight="1" x14ac:dyDescent="0.25">
      <c r="A639" s="20">
        <v>2009.7067999999999</v>
      </c>
      <c r="B639">
        <v>384.94</v>
      </c>
    </row>
    <row r="640" spans="1:2" ht="12.75" customHeight="1" x14ac:dyDescent="0.25">
      <c r="A640" s="20">
        <v>2009.789</v>
      </c>
      <c r="B640">
        <v>385.12</v>
      </c>
    </row>
    <row r="641" spans="1:3" ht="12.75" customHeight="1" x14ac:dyDescent="0.25">
      <c r="A641" s="20">
        <v>2009.874</v>
      </c>
      <c r="B641">
        <v>385.09</v>
      </c>
    </row>
    <row r="642" spans="1:3" ht="12.75" customHeight="1" x14ac:dyDescent="0.25">
      <c r="A642" s="20">
        <v>2009.9562000000001</v>
      </c>
      <c r="B642">
        <v>384.99</v>
      </c>
    </row>
    <row r="643" spans="1:3" ht="12.75" customHeight="1" x14ac:dyDescent="0.25">
      <c r="A643" s="20">
        <v>2010.0410999999999</v>
      </c>
      <c r="B643" s="56">
        <v>385.03</v>
      </c>
    </row>
    <row r="644" spans="1:3" ht="12.75" customHeight="1" x14ac:dyDescent="0.25">
      <c r="A644" s="20">
        <v>2010.126</v>
      </c>
      <c r="B644" s="56">
        <v>384.63</v>
      </c>
    </row>
    <row r="645" spans="1:3" ht="12.75" customHeight="1" x14ac:dyDescent="0.25">
      <c r="A645" s="20">
        <v>2010.2027</v>
      </c>
      <c r="B645" s="56">
        <v>384.74</v>
      </c>
    </row>
    <row r="646" spans="1:3" ht="12.75" customHeight="1" x14ac:dyDescent="0.25">
      <c r="A646" s="20">
        <v>2010.2877000000001</v>
      </c>
      <c r="B646" s="56">
        <v>384.93</v>
      </c>
    </row>
    <row r="647" spans="1:3" ht="12.75" customHeight="1" x14ac:dyDescent="0.25">
      <c r="A647" s="20">
        <v>2010.3698999999999</v>
      </c>
      <c r="B647" s="56">
        <v>385.13</v>
      </c>
    </row>
    <row r="648" spans="1:3" ht="12.75" customHeight="1" x14ac:dyDescent="0.25">
      <c r="A648" s="20">
        <v>2010.4548</v>
      </c>
      <c r="B648" s="56">
        <v>385.64</v>
      </c>
      <c r="C648" s="26">
        <f>AVERAGE(B643:B654)</f>
        <v>386.08333333333326</v>
      </c>
    </row>
    <row r="649" spans="1:3" ht="12.75" customHeight="1" x14ac:dyDescent="0.25">
      <c r="A649" s="20">
        <v>2010.537</v>
      </c>
      <c r="B649" s="56">
        <v>386.37</v>
      </c>
    </row>
    <row r="650" spans="1:3" ht="12.75" customHeight="1" x14ac:dyDescent="0.25">
      <c r="A650" s="20">
        <v>2010.6219000000001</v>
      </c>
      <c r="B650" s="56">
        <v>386.97</v>
      </c>
    </row>
    <row r="651" spans="1:3" ht="12.75" customHeight="1" x14ac:dyDescent="0.25">
      <c r="A651" s="20">
        <v>2010.7067999999999</v>
      </c>
      <c r="B651" s="56">
        <v>387.45</v>
      </c>
    </row>
    <row r="652" spans="1:3" ht="12.75" customHeight="1" x14ac:dyDescent="0.25">
      <c r="A652" s="20">
        <v>2010.789</v>
      </c>
      <c r="B652" s="56">
        <v>387.44</v>
      </c>
    </row>
    <row r="653" spans="1:3" ht="12.75" customHeight="1" x14ac:dyDescent="0.25">
      <c r="A653" s="20">
        <v>2010.874</v>
      </c>
      <c r="B653" s="56">
        <v>387.3</v>
      </c>
    </row>
    <row r="654" spans="1:3" ht="12.75" customHeight="1" x14ac:dyDescent="0.25">
      <c r="A654" s="20">
        <v>2010.9562000000001</v>
      </c>
      <c r="B654" s="56">
        <v>387.37</v>
      </c>
    </row>
    <row r="655" spans="1:3" ht="12.75" customHeight="1" x14ac:dyDescent="0.25">
      <c r="A655" s="20">
        <v>2011.0410999999999</v>
      </c>
      <c r="B655">
        <v>387.28</v>
      </c>
    </row>
    <row r="656" spans="1:3" ht="12.75" customHeight="1" x14ac:dyDescent="0.25">
      <c r="A656" s="20">
        <v>2011.126</v>
      </c>
      <c r="B656">
        <v>387.41</v>
      </c>
    </row>
    <row r="657" spans="1:2" ht="12.75" customHeight="1" x14ac:dyDescent="0.25">
      <c r="A657" s="20">
        <v>2011.2027</v>
      </c>
      <c r="B657">
        <v>386.96</v>
      </c>
    </row>
    <row r="658" spans="1:2" ht="12.75" customHeight="1" x14ac:dyDescent="0.25">
      <c r="A658" s="20">
        <v>2011.2877000000001</v>
      </c>
      <c r="B658">
        <v>387.08</v>
      </c>
    </row>
    <row r="659" spans="1:2" ht="12.75" customHeight="1" x14ac:dyDescent="0.25">
      <c r="A659" s="20">
        <v>2011.3698999999999</v>
      </c>
      <c r="B659">
        <v>387.2</v>
      </c>
    </row>
    <row r="660" spans="1:2" ht="12.75" customHeight="1" x14ac:dyDescent="0.25">
      <c r="A660" s="20">
        <v>2011.4548</v>
      </c>
      <c r="B660">
        <v>387.62</v>
      </c>
    </row>
    <row r="661" spans="1:2" ht="12.75" customHeight="1" x14ac:dyDescent="0.25">
      <c r="A661" s="20">
        <v>2011.537</v>
      </c>
      <c r="B661">
        <v>387.98</v>
      </c>
    </row>
    <row r="662" spans="1:2" ht="12.75" customHeight="1" x14ac:dyDescent="0.25">
      <c r="A662" s="20">
        <v>2011.6219000000001</v>
      </c>
      <c r="B662">
        <v>388.58</v>
      </c>
    </row>
    <row r="663" spans="1:2" ht="12.75" customHeight="1" x14ac:dyDescent="0.25">
      <c r="A663" s="20">
        <v>2011.7067999999999</v>
      </c>
      <c r="B663">
        <v>388.87</v>
      </c>
    </row>
    <row r="664" spans="1:2" ht="12.75" customHeight="1" x14ac:dyDescent="0.25">
      <c r="A664" s="20">
        <v>2011.789</v>
      </c>
      <c r="B664">
        <v>389.17</v>
      </c>
    </row>
    <row r="665" spans="1:2" ht="12.75" customHeight="1" x14ac:dyDescent="0.25">
      <c r="A665" s="20">
        <v>2011.874</v>
      </c>
      <c r="B665">
        <v>389.2</v>
      </c>
    </row>
    <row r="666" spans="1:2" ht="12.75" customHeight="1" x14ac:dyDescent="0.25">
      <c r="A666" s="20">
        <v>2011.9562000000001</v>
      </c>
      <c r="B666">
        <v>388.79</v>
      </c>
    </row>
    <row r="667" spans="1:2" ht="12.75" customHeight="1" x14ac:dyDescent="0.25">
      <c r="A667" s="20">
        <v>2012.0409999999999</v>
      </c>
      <c r="B667">
        <v>389.05</v>
      </c>
    </row>
    <row r="668" spans="1:2" ht="12.75" customHeight="1" x14ac:dyDescent="0.25">
      <c r="A668" s="20">
        <v>2012.1257000000001</v>
      </c>
      <c r="B668">
        <v>388.85</v>
      </c>
    </row>
    <row r="669" spans="1:2" ht="12.75" customHeight="1" x14ac:dyDescent="0.25">
      <c r="A669" s="20">
        <v>2012.2049</v>
      </c>
      <c r="B669">
        <v>388.82</v>
      </c>
    </row>
    <row r="670" spans="1:2" ht="12.75" customHeight="1" x14ac:dyDescent="0.25">
      <c r="A670" s="20">
        <v>2012.2896000000001</v>
      </c>
      <c r="B670">
        <v>388.94</v>
      </c>
    </row>
    <row r="671" spans="1:2" ht="12.75" customHeight="1" x14ac:dyDescent="0.25">
      <c r="A671" s="20">
        <v>2012.3715999999999</v>
      </c>
      <c r="B671">
        <v>389.26</v>
      </c>
    </row>
    <row r="672" spans="1:2" ht="12.75" customHeight="1" x14ac:dyDescent="0.25">
      <c r="A672" s="20">
        <v>2012.4563000000001</v>
      </c>
      <c r="B672">
        <v>389.52</v>
      </c>
    </row>
    <row r="673" spans="1:2" ht="12.75" customHeight="1" x14ac:dyDescent="0.25">
      <c r="A673" s="20">
        <v>2012.5382999999999</v>
      </c>
      <c r="B673">
        <v>390.29</v>
      </c>
    </row>
    <row r="674" spans="1:2" ht="12.75" customHeight="1" x14ac:dyDescent="0.25">
      <c r="A674" s="20">
        <v>2012.623</v>
      </c>
      <c r="B674">
        <v>390.98</v>
      </c>
    </row>
    <row r="675" spans="1:2" ht="12.75" customHeight="1" x14ac:dyDescent="0.25">
      <c r="A675" s="20">
        <v>2012.7076999999999</v>
      </c>
      <c r="B675">
        <v>391.3</v>
      </c>
    </row>
    <row r="676" spans="1:2" ht="12.75" customHeight="1" x14ac:dyDescent="0.25">
      <c r="A676" s="20">
        <v>2012.7896000000001</v>
      </c>
      <c r="B676">
        <v>391.39</v>
      </c>
    </row>
    <row r="677" spans="1:2" ht="12.75" customHeight="1" x14ac:dyDescent="0.25">
      <c r="A677" s="20">
        <v>2012.8742999999999</v>
      </c>
      <c r="B677">
        <v>391.29</v>
      </c>
    </row>
    <row r="678" spans="1:2" ht="12.75" customHeight="1" x14ac:dyDescent="0.25">
      <c r="A678" s="20">
        <v>2012.9563000000001</v>
      </c>
      <c r="B678">
        <v>391.48</v>
      </c>
    </row>
    <row r="679" spans="1:2" ht="12.75" customHeight="1" x14ac:dyDescent="0.25">
      <c r="A679" s="20">
        <v>2013.0410999999999</v>
      </c>
      <c r="B679">
        <v>391.3</v>
      </c>
    </row>
    <row r="680" spans="1:2" ht="12.75" customHeight="1" x14ac:dyDescent="0.25">
      <c r="A680" s="20">
        <v>2013.126</v>
      </c>
      <c r="B680">
        <v>391.35</v>
      </c>
    </row>
    <row r="681" spans="1:2" ht="12.75" customHeight="1" x14ac:dyDescent="0.25">
      <c r="A681" s="20">
        <v>2013.2027</v>
      </c>
      <c r="B681">
        <v>391.35</v>
      </c>
    </row>
    <row r="682" spans="1:2" ht="12.75" customHeight="1" x14ac:dyDescent="0.25">
      <c r="A682" s="20">
        <v>2013.2877000000001</v>
      </c>
      <c r="B682">
        <v>391.75</v>
      </c>
    </row>
    <row r="683" spans="1:2" ht="12.75" customHeight="1" x14ac:dyDescent="0.25">
      <c r="A683" s="20">
        <v>2013.3698999999999</v>
      </c>
      <c r="B683">
        <v>392.37</v>
      </c>
    </row>
    <row r="684" spans="1:2" ht="12.75" customHeight="1" x14ac:dyDescent="0.25">
      <c r="A684" s="20">
        <v>2013.4548</v>
      </c>
      <c r="B684">
        <v>392.85</v>
      </c>
    </row>
    <row r="685" spans="1:2" ht="12.75" customHeight="1" x14ac:dyDescent="0.25">
      <c r="A685" s="20">
        <v>2013.537</v>
      </c>
      <c r="B685">
        <v>393.41</v>
      </c>
    </row>
    <row r="686" spans="1:2" ht="12.75" customHeight="1" x14ac:dyDescent="0.25">
      <c r="A686" s="20">
        <v>2013.6219000000001</v>
      </c>
      <c r="B686">
        <v>393.96</v>
      </c>
    </row>
    <row r="687" spans="1:2" ht="12.75" customHeight="1" x14ac:dyDescent="0.25">
      <c r="A687" s="20">
        <v>2013.7067999999999</v>
      </c>
      <c r="B687">
        <v>394.12</v>
      </c>
    </row>
    <row r="688" spans="1:2" ht="12.75" customHeight="1" x14ac:dyDescent="0.25">
      <c r="A688" s="20">
        <v>2013.789</v>
      </c>
      <c r="B688">
        <v>394.07</v>
      </c>
    </row>
    <row r="689" spans="1:2" ht="12.75" customHeight="1" x14ac:dyDescent="0.25">
      <c r="A689" s="20">
        <v>2013.874</v>
      </c>
      <c r="B689">
        <v>394.08</v>
      </c>
    </row>
    <row r="690" spans="1:2" ht="12.75" customHeight="1" x14ac:dyDescent="0.25">
      <c r="A690" s="20">
        <v>2013.9562000000001</v>
      </c>
      <c r="B690">
        <v>394.22</v>
      </c>
    </row>
    <row r="691" spans="1:2" ht="12.75" customHeight="1" x14ac:dyDescent="0.25">
      <c r="A691" s="20">
        <v>2014.0410999999999</v>
      </c>
      <c r="B691">
        <v>394.21</v>
      </c>
    </row>
    <row r="692" spans="1:2" ht="12.75" customHeight="1" x14ac:dyDescent="0.25">
      <c r="A692" s="20">
        <v>2014.126</v>
      </c>
      <c r="B692">
        <v>394.06</v>
      </c>
    </row>
    <row r="693" spans="1:2" ht="12.75" customHeight="1" x14ac:dyDescent="0.25">
      <c r="A693" s="20">
        <v>2014.2027</v>
      </c>
      <c r="B693">
        <v>394.01</v>
      </c>
    </row>
    <row r="694" spans="1:2" ht="12.75" customHeight="1" x14ac:dyDescent="0.25">
      <c r="A694" s="20">
        <v>2014.2877000000001</v>
      </c>
      <c r="B694">
        <v>394.19</v>
      </c>
    </row>
    <row r="695" spans="1:2" ht="12.75" customHeight="1" x14ac:dyDescent="0.25">
      <c r="A695" s="20">
        <v>2014.3698999999999</v>
      </c>
      <c r="B695">
        <v>394.5</v>
      </c>
    </row>
    <row r="696" spans="1:2" ht="12.75" customHeight="1" x14ac:dyDescent="0.25">
      <c r="A696" s="20">
        <v>2014.4548</v>
      </c>
      <c r="B696">
        <v>394.75</v>
      </c>
    </row>
    <row r="697" spans="1:2" ht="12.75" customHeight="1" x14ac:dyDescent="0.25">
      <c r="A697" s="20">
        <v>2014.537</v>
      </c>
      <c r="B697">
        <v>395.21</v>
      </c>
    </row>
    <row r="698" spans="1:2" ht="12.75" customHeight="1" x14ac:dyDescent="0.25">
      <c r="A698" s="20">
        <v>2014.6219000000001</v>
      </c>
      <c r="B698">
        <v>395.73</v>
      </c>
    </row>
    <row r="699" spans="1:2" ht="12.75" customHeight="1" x14ac:dyDescent="0.25">
      <c r="A699" s="20">
        <v>2014.7067999999999</v>
      </c>
      <c r="B699">
        <v>396</v>
      </c>
    </row>
    <row r="700" spans="1:2" ht="12.75" customHeight="1" x14ac:dyDescent="0.25">
      <c r="A700" s="20">
        <v>2014.789</v>
      </c>
      <c r="B700">
        <v>396.12</v>
      </c>
    </row>
    <row r="701" spans="1:2" ht="12.75" customHeight="1" x14ac:dyDescent="0.25">
      <c r="A701" s="20">
        <v>2014.874</v>
      </c>
      <c r="B701">
        <v>396.07</v>
      </c>
    </row>
    <row r="702" spans="1:2" ht="12.75" customHeight="1" x14ac:dyDescent="0.25">
      <c r="A702" s="20">
        <v>2014.9562000000001</v>
      </c>
      <c r="B702">
        <v>396.14</v>
      </c>
    </row>
    <row r="703" spans="1:2" ht="12.75" customHeight="1" x14ac:dyDescent="0.25">
      <c r="A703" s="20">
        <v>2015.0410999999999</v>
      </c>
      <c r="B703">
        <v>396.23</v>
      </c>
    </row>
    <row r="704" spans="1:2" ht="12.75" customHeight="1" x14ac:dyDescent="0.25">
      <c r="A704" s="20">
        <v>2015.126</v>
      </c>
      <c r="B704">
        <v>396</v>
      </c>
    </row>
    <row r="705" spans="1:3" ht="12.75" customHeight="1" x14ac:dyDescent="0.25">
      <c r="A705" s="20">
        <v>2015.2027</v>
      </c>
      <c r="B705">
        <v>395.88</v>
      </c>
    </row>
    <row r="706" spans="1:3" ht="12.75" customHeight="1" x14ac:dyDescent="0.25">
      <c r="A706" s="20">
        <v>2015.2877000000001</v>
      </c>
      <c r="B706" s="33">
        <v>396.35</v>
      </c>
    </row>
    <row r="707" spans="1:3" ht="12.75" customHeight="1" x14ac:dyDescent="0.25">
      <c r="A707" s="20">
        <v>2015.3698999999999</v>
      </c>
      <c r="B707" s="33">
        <v>396.98</v>
      </c>
    </row>
    <row r="708" spans="1:3" ht="12.75" customHeight="1" x14ac:dyDescent="0.25">
      <c r="A708" s="20">
        <v>2015.4548</v>
      </c>
      <c r="B708" s="33">
        <v>397.45</v>
      </c>
    </row>
    <row r="709" spans="1:3" ht="12.75" customHeight="1" x14ac:dyDescent="0.25">
      <c r="A709" s="20">
        <v>2015.537</v>
      </c>
      <c r="B709" s="33">
        <v>398.13</v>
      </c>
    </row>
    <row r="710" spans="1:3" ht="12.75" customHeight="1" x14ac:dyDescent="0.25">
      <c r="A710" s="20">
        <v>2015.6219000000001</v>
      </c>
      <c r="B710" s="33">
        <v>398.22</v>
      </c>
    </row>
    <row r="711" spans="1:3" ht="12.75" customHeight="1" x14ac:dyDescent="0.25">
      <c r="A711" s="20">
        <v>2015.7067999999999</v>
      </c>
      <c r="B711" s="33">
        <v>398.64</v>
      </c>
      <c r="C711" s="60">
        <f>AVERAGE(B706:B717)</f>
        <v>398.24500000000006</v>
      </c>
    </row>
    <row r="712" spans="1:3" ht="12.75" customHeight="1" x14ac:dyDescent="0.25">
      <c r="A712" s="20">
        <v>2015.789</v>
      </c>
      <c r="B712" s="33">
        <v>398.62</v>
      </c>
    </row>
    <row r="713" spans="1:3" ht="12.75" customHeight="1" x14ac:dyDescent="0.25">
      <c r="A713" s="20">
        <v>2015.874</v>
      </c>
      <c r="B713" s="33">
        <v>398.78</v>
      </c>
    </row>
    <row r="714" spans="1:3" ht="12.75" customHeight="1" x14ac:dyDescent="0.25">
      <c r="A714" s="20">
        <v>2015.9562000000001</v>
      </c>
      <c r="B714" s="33">
        <v>398.75</v>
      </c>
    </row>
    <row r="715" spans="1:3" ht="12.75" customHeight="1" x14ac:dyDescent="0.25">
      <c r="A715" s="20">
        <v>2016.0409999999999</v>
      </c>
      <c r="B715" s="33">
        <v>398.8</v>
      </c>
    </row>
    <row r="716" spans="1:3" ht="12.75" customHeight="1" x14ac:dyDescent="0.25">
      <c r="A716" s="20">
        <v>2016.1257000000001</v>
      </c>
      <c r="B716" s="33">
        <v>398.85</v>
      </c>
    </row>
    <row r="717" spans="1:3" ht="12.75" customHeight="1" x14ac:dyDescent="0.25">
      <c r="A717" s="20">
        <v>2016.2049</v>
      </c>
      <c r="B717" s="33">
        <v>399.37</v>
      </c>
    </row>
    <row r="718" spans="1:3" ht="12.75" customHeight="1" x14ac:dyDescent="0.25">
      <c r="A718" s="20">
        <v>2016.2896000000001</v>
      </c>
      <c r="B718">
        <v>399.28</v>
      </c>
    </row>
    <row r="719" spans="1:3" ht="12.75" customHeight="1" x14ac:dyDescent="0.25">
      <c r="A719" s="20">
        <v>2016.3715999999999</v>
      </c>
      <c r="B719">
        <v>400.3</v>
      </c>
    </row>
    <row r="720" spans="1:3" ht="12.75" customHeight="1" x14ac:dyDescent="0.25">
      <c r="A720" s="20">
        <v>2016.4563000000001</v>
      </c>
      <c r="B720">
        <v>401.05</v>
      </c>
    </row>
    <row r="721" spans="1:2" ht="12.75" customHeight="1" x14ac:dyDescent="0.25">
      <c r="A721" s="20">
        <v>2016.5382999999999</v>
      </c>
      <c r="B721">
        <v>401.16</v>
      </c>
    </row>
    <row r="722" spans="1:2" ht="12.75" customHeight="1" x14ac:dyDescent="0.25">
      <c r="A722" s="20">
        <v>2016.623</v>
      </c>
      <c r="B722">
        <v>401.67</v>
      </c>
    </row>
    <row r="723" spans="1:2" ht="12.75" customHeight="1" x14ac:dyDescent="0.25">
      <c r="A723" s="20">
        <v>2016.7076999999999</v>
      </c>
      <c r="B723">
        <v>401.96</v>
      </c>
    </row>
    <row r="724" spans="1:2" ht="12.75" customHeight="1" x14ac:dyDescent="0.25">
      <c r="A724" s="20">
        <v>2016.7896000000001</v>
      </c>
      <c r="B724">
        <v>402.06</v>
      </c>
    </row>
    <row r="725" spans="1:2" ht="12.75" customHeight="1" x14ac:dyDescent="0.25">
      <c r="A725" s="20">
        <v>2016.8742999999999</v>
      </c>
      <c r="B725">
        <v>401.78</v>
      </c>
    </row>
    <row r="726" spans="1:2" ht="12.75" customHeight="1" x14ac:dyDescent="0.25">
      <c r="A726" s="20">
        <v>2016.9563000000001</v>
      </c>
      <c r="B726">
        <v>401.58</v>
      </c>
    </row>
    <row r="727" spans="1:2" ht="12.75" customHeight="1" x14ac:dyDescent="0.25">
      <c r="A727" s="20">
        <v>2017.0410999999999</v>
      </c>
      <c r="B727">
        <v>401.28</v>
      </c>
    </row>
    <row r="728" spans="1:2" ht="12.75" customHeight="1" x14ac:dyDescent="0.25">
      <c r="A728" s="20">
        <v>2017.126</v>
      </c>
      <c r="B728">
        <v>401.6</v>
      </c>
    </row>
    <row r="729" spans="1:2" ht="12.75" customHeight="1" x14ac:dyDescent="0.25">
      <c r="A729" s="20">
        <v>2017.2027</v>
      </c>
      <c r="B729">
        <v>401.36</v>
      </c>
    </row>
    <row r="730" spans="1:2" ht="12.75" customHeight="1" x14ac:dyDescent="0.25">
      <c r="A730" s="20">
        <v>2017.2877000000001</v>
      </c>
      <c r="B730">
        <v>401.37</v>
      </c>
    </row>
    <row r="731" spans="1:2" ht="12.75" customHeight="1" x14ac:dyDescent="0.25">
      <c r="A731" s="20">
        <v>2017.3698999999999</v>
      </c>
      <c r="B731">
        <v>401.83</v>
      </c>
    </row>
    <row r="732" spans="1:2" ht="12.75" customHeight="1" x14ac:dyDescent="0.25">
      <c r="A732" s="20">
        <v>2017.4548</v>
      </c>
      <c r="B732">
        <v>402.17</v>
      </c>
    </row>
    <row r="733" spans="1:2" ht="12.75" customHeight="1" x14ac:dyDescent="0.25">
      <c r="A733" s="20">
        <v>2017.537</v>
      </c>
      <c r="B733">
        <v>402.62</v>
      </c>
    </row>
    <row r="734" spans="1:2" ht="12.75" customHeight="1" x14ac:dyDescent="0.25">
      <c r="A734" s="20">
        <v>2017.6219000000001</v>
      </c>
      <c r="B734">
        <v>403.29</v>
      </c>
    </row>
    <row r="735" spans="1:2" ht="12.75" customHeight="1" x14ac:dyDescent="0.25">
      <c r="A735" s="20">
        <v>2017.7067999999999</v>
      </c>
      <c r="B735">
        <v>403.67</v>
      </c>
    </row>
    <row r="736" spans="1:2" ht="12.75" customHeight="1" x14ac:dyDescent="0.25">
      <c r="A736" s="20">
        <v>2017.789</v>
      </c>
      <c r="B736">
        <v>403.77</v>
      </c>
    </row>
    <row r="737" spans="1:2" ht="12.75" customHeight="1" x14ac:dyDescent="0.25">
      <c r="A737" s="20">
        <v>2017.874</v>
      </c>
      <c r="B737">
        <v>403.89</v>
      </c>
    </row>
    <row r="738" spans="1:2" ht="12.75" customHeight="1" x14ac:dyDescent="0.25">
      <c r="A738" s="20">
        <v>2017.9562000000001</v>
      </c>
      <c r="B738">
        <v>403.89</v>
      </c>
    </row>
    <row r="739" spans="1:2" ht="12.75" customHeight="1" x14ac:dyDescent="0.25">
      <c r="A739" s="20">
        <v>2018.0410999999999</v>
      </c>
      <c r="B739">
        <v>404</v>
      </c>
    </row>
    <row r="740" spans="1:2" ht="12.75" customHeight="1" x14ac:dyDescent="0.25">
      <c r="A740" s="20">
        <v>2018.126</v>
      </c>
      <c r="B740">
        <v>403.92</v>
      </c>
    </row>
    <row r="741" spans="1:2" ht="12.75" customHeight="1" x14ac:dyDescent="0.25">
      <c r="A741" s="20">
        <v>2018.2027</v>
      </c>
      <c r="B741">
        <v>404.21</v>
      </c>
    </row>
    <row r="742" spans="1:2" ht="12.75" customHeight="1" x14ac:dyDescent="0.25">
      <c r="A742" s="20">
        <v>2018.2877000000001</v>
      </c>
      <c r="B742">
        <v>404.42</v>
      </c>
    </row>
    <row r="743" spans="1:2" ht="12.75" customHeight="1" x14ac:dyDescent="0.25">
      <c r="A743" s="20">
        <v>2018.3698999999999</v>
      </c>
      <c r="B743">
        <v>404.59</v>
      </c>
    </row>
    <row r="744" spans="1:2" ht="12.75" customHeight="1" x14ac:dyDescent="0.25">
      <c r="A744" s="20">
        <v>2018.4548</v>
      </c>
      <c r="B744">
        <v>405.01</v>
      </c>
    </row>
    <row r="745" spans="1:2" ht="12.75" customHeight="1" x14ac:dyDescent="0.25">
      <c r="A745" s="20">
        <v>2018.537</v>
      </c>
      <c r="B745">
        <v>405.55</v>
      </c>
    </row>
    <row r="746" spans="1:2" ht="12.75" customHeight="1" x14ac:dyDescent="0.25">
      <c r="A746" s="20">
        <v>2018.6219000000001</v>
      </c>
      <c r="B746">
        <v>405.99</v>
      </c>
    </row>
    <row r="747" spans="1:2" ht="12.75" customHeight="1" x14ac:dyDescent="0.25">
      <c r="A747" s="20">
        <v>2018.7067999999999</v>
      </c>
      <c r="B747">
        <v>406.37</v>
      </c>
    </row>
    <row r="748" spans="1:2" ht="12.75" customHeight="1" x14ac:dyDescent="0.25">
      <c r="A748" s="20">
        <v>2018.789</v>
      </c>
      <c r="B748">
        <v>406.52</v>
      </c>
    </row>
    <row r="749" spans="1:2" ht="12.75" customHeight="1" x14ac:dyDescent="0.25">
      <c r="A749" s="20">
        <v>2018.874</v>
      </c>
      <c r="B749">
        <v>406.4</v>
      </c>
    </row>
    <row r="750" spans="1:2" ht="12.75" customHeight="1" x14ac:dyDescent="0.25">
      <c r="A750" s="20">
        <v>2018.9562000000001</v>
      </c>
      <c r="B750">
        <v>406.28</v>
      </c>
    </row>
    <row r="751" spans="1:2" ht="12.75" customHeight="1" x14ac:dyDescent="0.25">
      <c r="A751" s="20">
        <v>2019.0410999999999</v>
      </c>
      <c r="B751">
        <v>406.02</v>
      </c>
    </row>
    <row r="752" spans="1:2" ht="12.75" customHeight="1" x14ac:dyDescent="0.25">
      <c r="A752" s="20">
        <v>2019.126</v>
      </c>
      <c r="B752">
        <v>406.35</v>
      </c>
    </row>
    <row r="753" spans="1:3" ht="12.75" customHeight="1" x14ac:dyDescent="0.25">
      <c r="A753" s="20">
        <v>2019.2027</v>
      </c>
      <c r="B753">
        <v>406.07</v>
      </c>
    </row>
    <row r="754" spans="1:3" ht="12.75" customHeight="1" x14ac:dyDescent="0.25">
      <c r="A754" s="20">
        <v>2019.2877000000001</v>
      </c>
      <c r="B754">
        <v>406.24</v>
      </c>
    </row>
    <row r="755" spans="1:3" ht="12.75" customHeight="1" x14ac:dyDescent="0.25">
      <c r="A755" s="20">
        <v>2019.3698999999999</v>
      </c>
      <c r="B755">
        <v>406.94</v>
      </c>
    </row>
    <row r="756" spans="1:3" ht="12.75" customHeight="1" x14ac:dyDescent="0.25">
      <c r="A756" s="20">
        <v>2019.4548</v>
      </c>
      <c r="B756">
        <v>407.36</v>
      </c>
    </row>
    <row r="757" spans="1:3" ht="12.75" customHeight="1" x14ac:dyDescent="0.25">
      <c r="A757" s="20">
        <v>2019.537</v>
      </c>
      <c r="B757">
        <v>408.04</v>
      </c>
    </row>
    <row r="758" spans="1:3" ht="12.75" customHeight="1" x14ac:dyDescent="0.25">
      <c r="A758" s="20">
        <v>2019.6219000000001</v>
      </c>
      <c r="B758">
        <v>408.62</v>
      </c>
    </row>
    <row r="759" spans="1:3" ht="12.75" customHeight="1" x14ac:dyDescent="0.25">
      <c r="A759" s="20">
        <v>2019.7067999999999</v>
      </c>
      <c r="B759">
        <v>408.88</v>
      </c>
    </row>
    <row r="760" spans="1:3" ht="12.75" customHeight="1" x14ac:dyDescent="0.25">
      <c r="A760" s="20">
        <v>2019.789</v>
      </c>
      <c r="B760">
        <v>409</v>
      </c>
    </row>
    <row r="761" spans="1:3" ht="12.75" customHeight="1" x14ac:dyDescent="0.25">
      <c r="A761" s="20">
        <v>2019.874</v>
      </c>
      <c r="B761">
        <v>409.01</v>
      </c>
    </row>
    <row r="762" spans="1:3" ht="12.75" customHeight="1" x14ac:dyDescent="0.25">
      <c r="A762" s="20">
        <v>2019.9562000000001</v>
      </c>
      <c r="B762">
        <v>409.16</v>
      </c>
    </row>
    <row r="763" spans="1:3" ht="12.75" customHeight="1" x14ac:dyDescent="0.25">
      <c r="A763" s="20">
        <v>2020.0409999999999</v>
      </c>
      <c r="B763" s="7">
        <v>408.96</v>
      </c>
    </row>
    <row r="764" spans="1:3" ht="12.75" customHeight="1" x14ac:dyDescent="0.25">
      <c r="A764" s="20">
        <v>2020.1257000000001</v>
      </c>
      <c r="B764" s="7">
        <v>408.87</v>
      </c>
    </row>
    <row r="765" spans="1:3" ht="12.75" customHeight="1" x14ac:dyDescent="0.25">
      <c r="A765" s="20">
        <v>2020.2049</v>
      </c>
      <c r="B765" s="7">
        <v>408.68</v>
      </c>
    </row>
    <row r="766" spans="1:3" ht="12.75" customHeight="1" x14ac:dyDescent="0.25">
      <c r="A766" s="20">
        <v>2020.2896000000001</v>
      </c>
      <c r="B766" s="7">
        <v>409.06</v>
      </c>
    </row>
    <row r="767" spans="1:3" ht="12.75" customHeight="1" x14ac:dyDescent="0.25">
      <c r="A767" s="20">
        <v>2020.3715999999999</v>
      </c>
      <c r="B767" s="7">
        <v>409.48</v>
      </c>
      <c r="C767" s="115">
        <f>AVERAGE(B763:B774)</f>
        <v>410.04416666666674</v>
      </c>
    </row>
    <row r="768" spans="1:3" ht="12.75" customHeight="1" x14ac:dyDescent="0.25">
      <c r="A768" s="20">
        <v>2020.4563000000001</v>
      </c>
      <c r="B768" s="7">
        <v>409.75</v>
      </c>
    </row>
    <row r="769" spans="1:2" ht="12.75" customHeight="1" x14ac:dyDescent="0.25">
      <c r="A769" s="20">
        <v>2020.5382999999999</v>
      </c>
      <c r="B769" s="7">
        <v>410.18</v>
      </c>
    </row>
    <row r="770" spans="1:2" ht="12.75" customHeight="1" x14ac:dyDescent="0.25">
      <c r="A770" s="20">
        <v>2020.623</v>
      </c>
      <c r="B770" s="7">
        <v>410.78</v>
      </c>
    </row>
    <row r="771" spans="1:2" ht="12.75" customHeight="1" x14ac:dyDescent="0.25">
      <c r="A771" s="20">
        <v>2020.7076999999999</v>
      </c>
      <c r="B771" s="7">
        <v>411.09</v>
      </c>
    </row>
    <row r="772" spans="1:2" ht="12.75" customHeight="1" x14ac:dyDescent="0.25">
      <c r="A772" s="20">
        <v>2020.7896000000001</v>
      </c>
      <c r="B772" s="7">
        <v>411.06</v>
      </c>
    </row>
    <row r="773" spans="1:2" ht="12.75" customHeight="1" x14ac:dyDescent="0.25">
      <c r="A773" s="20">
        <v>2020.8742999999999</v>
      </c>
      <c r="B773" s="7">
        <v>411.43</v>
      </c>
    </row>
    <row r="774" spans="1:2" ht="12.75" customHeight="1" x14ac:dyDescent="0.25">
      <c r="A774" s="20">
        <v>2020.9563000000001</v>
      </c>
      <c r="B774" s="7">
        <v>411.19</v>
      </c>
    </row>
    <row r="775" spans="1:2" ht="12.75" customHeight="1" x14ac:dyDescent="0.25">
      <c r="A775" s="20">
        <v>2021.0410999999999</v>
      </c>
      <c r="B775">
        <v>411.24</v>
      </c>
    </row>
    <row r="776" spans="1:2" ht="12.75" customHeight="1" x14ac:dyDescent="0.25">
      <c r="A776" s="20">
        <v>2021.126</v>
      </c>
      <c r="B776">
        <v>411.11</v>
      </c>
    </row>
    <row r="777" spans="1:2" ht="12.75" customHeight="1" x14ac:dyDescent="0.25">
      <c r="A777" s="20">
        <v>2021.2027</v>
      </c>
      <c r="B777">
        <v>411.09</v>
      </c>
    </row>
    <row r="778" spans="1:2" ht="12.75" customHeight="1" x14ac:dyDescent="0.25">
      <c r="A778" s="20">
        <v>2021.2877000000001</v>
      </c>
      <c r="B778">
        <v>411.4</v>
      </c>
    </row>
    <row r="779" spans="1:2" ht="12.75" customHeight="1" x14ac:dyDescent="0.25">
      <c r="A779" s="20">
        <v>2021.3698999999999</v>
      </c>
      <c r="B779">
        <v>411.89</v>
      </c>
    </row>
    <row r="780" spans="1:2" ht="12.75" customHeight="1" x14ac:dyDescent="0.25">
      <c r="A780" s="20">
        <v>2021.4548</v>
      </c>
      <c r="B780">
        <v>412.33</v>
      </c>
    </row>
    <row r="781" spans="1:2" ht="12.75" customHeight="1" x14ac:dyDescent="0.25">
      <c r="A781" s="20">
        <v>2021.537</v>
      </c>
      <c r="B781">
        <v>412.83</v>
      </c>
    </row>
    <row r="782" spans="1:2" ht="12.75" customHeight="1" x14ac:dyDescent="0.25">
      <c r="A782" s="20">
        <v>2021.6219000000001</v>
      </c>
      <c r="B782">
        <v>413.39</v>
      </c>
    </row>
    <row r="783" spans="1:2" ht="12.75" customHeight="1" x14ac:dyDescent="0.25">
      <c r="A783" s="20">
        <v>2021.7067999999999</v>
      </c>
      <c r="B783">
        <v>413.69</v>
      </c>
    </row>
    <row r="784" spans="1:2" ht="12.75" customHeight="1" x14ac:dyDescent="0.25">
      <c r="A784" s="20">
        <v>2021.789</v>
      </c>
      <c r="B784">
        <v>413.78</v>
      </c>
    </row>
    <row r="785" spans="1:2" ht="12.75" customHeight="1" x14ac:dyDescent="0.25">
      <c r="A785" s="20">
        <v>2021.874</v>
      </c>
      <c r="B785">
        <v>413.83</v>
      </c>
    </row>
    <row r="786" spans="1:2" ht="12.75" customHeight="1" x14ac:dyDescent="0.25">
      <c r="A786" s="20">
        <v>2021.9562000000001</v>
      </c>
      <c r="B786">
        <v>413.8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E581"/>
  <sheetViews>
    <sheetView zoomScale="120" zoomScaleNormal="120" workbookViewId="0">
      <selection activeCell="C12" sqref="C12"/>
    </sheetView>
  </sheetViews>
  <sheetFormatPr baseColWidth="10" defaultColWidth="11.5546875" defaultRowHeight="13.2" x14ac:dyDescent="0.25"/>
  <cols>
    <col min="1" max="1" width="13.6640625" style="20" customWidth="1"/>
    <col min="2" max="2" width="9.77734375" style="20" customWidth="1"/>
  </cols>
  <sheetData>
    <row r="1" spans="1:5" ht="12.75" customHeight="1" x14ac:dyDescent="0.25">
      <c r="A1" s="21" t="s">
        <v>2052</v>
      </c>
      <c r="B1" s="21"/>
      <c r="C1" s="5"/>
      <c r="D1" s="5" t="s">
        <v>2053</v>
      </c>
      <c r="E1" s="5"/>
    </row>
    <row r="2" spans="1:5" ht="12.75" customHeight="1" x14ac:dyDescent="0.25">
      <c r="A2" s="22" t="s">
        <v>2054</v>
      </c>
      <c r="B2" s="21"/>
      <c r="C2" s="5"/>
      <c r="D2" s="5" t="s">
        <v>2055</v>
      </c>
      <c r="E2" s="5"/>
    </row>
    <row r="3" spans="1:5" ht="12.75" customHeight="1" x14ac:dyDescent="0.25">
      <c r="A3" s="21"/>
      <c r="B3" s="21"/>
      <c r="C3" s="5"/>
      <c r="D3" s="5" t="s">
        <v>2056</v>
      </c>
      <c r="E3" s="5"/>
    </row>
    <row r="4" spans="1:5" ht="12.75" customHeight="1" x14ac:dyDescent="0.25">
      <c r="C4" s="23"/>
      <c r="D4" s="23"/>
      <c r="E4" s="23"/>
    </row>
    <row r="5" spans="1:5" ht="12.75" customHeight="1" x14ac:dyDescent="0.25">
      <c r="A5" s="8" t="s">
        <v>2057</v>
      </c>
      <c r="B5" s="8" t="s">
        <v>2058</v>
      </c>
    </row>
    <row r="6" spans="1:5" ht="12.75" customHeight="1" x14ac:dyDescent="0.25">
      <c r="A6" s="20">
        <v>1974.0410999999999</v>
      </c>
      <c r="B6" s="20">
        <v>336.15</v>
      </c>
    </row>
    <row r="7" spans="1:5" ht="12.75" customHeight="1" x14ac:dyDescent="0.25">
      <c r="A7" s="20">
        <v>1974.126</v>
      </c>
      <c r="B7" s="20">
        <v>336.8</v>
      </c>
    </row>
    <row r="8" spans="1:5" ht="12.75" customHeight="1" x14ac:dyDescent="0.25">
      <c r="A8" s="20">
        <v>1974.2027</v>
      </c>
      <c r="B8" s="20">
        <v>337.17</v>
      </c>
    </row>
    <row r="9" spans="1:5" ht="12.75" customHeight="1" x14ac:dyDescent="0.25">
      <c r="A9" s="20">
        <v>1974.2877000000001</v>
      </c>
      <c r="B9" s="20">
        <v>336.37</v>
      </c>
    </row>
    <row r="10" spans="1:5" ht="12.75" customHeight="1" x14ac:dyDescent="0.25">
      <c r="A10" s="20">
        <v>1974.3698999999999</v>
      </c>
      <c r="B10" s="20">
        <v>337</v>
      </c>
    </row>
    <row r="11" spans="1:5" ht="12.75" customHeight="1" x14ac:dyDescent="0.25">
      <c r="A11" s="20">
        <v>1974.4548</v>
      </c>
      <c r="B11" s="20">
        <v>336.42</v>
      </c>
    </row>
    <row r="12" spans="1:5" ht="12.75" customHeight="1" x14ac:dyDescent="0.25">
      <c r="A12" s="20">
        <v>1974.537</v>
      </c>
      <c r="B12" s="20">
        <v>330.81</v>
      </c>
    </row>
    <row r="13" spans="1:5" ht="12.75" customHeight="1" x14ac:dyDescent="0.25">
      <c r="A13" s="20">
        <v>1974.6219000000001</v>
      </c>
      <c r="B13" s="20">
        <v>323.11</v>
      </c>
    </row>
    <row r="14" spans="1:5" ht="12.75" customHeight="1" x14ac:dyDescent="0.25">
      <c r="A14" s="20">
        <v>1974.7067999999999</v>
      </c>
      <c r="B14" s="20">
        <v>323.97000000000003</v>
      </c>
    </row>
    <row r="15" spans="1:5" ht="12.75" customHeight="1" x14ac:dyDescent="0.25">
      <c r="A15" s="20">
        <v>1974.789</v>
      </c>
      <c r="B15" s="20">
        <v>327.84</v>
      </c>
    </row>
    <row r="16" spans="1:5" ht="12.75" customHeight="1" x14ac:dyDescent="0.25">
      <c r="A16" s="20">
        <v>1974.874</v>
      </c>
      <c r="B16" s="20">
        <v>332.56</v>
      </c>
    </row>
    <row r="17" spans="1:2" ht="12.75" customHeight="1" x14ac:dyDescent="0.25">
      <c r="A17" s="20">
        <v>1974.9562000000001</v>
      </c>
      <c r="B17" s="20">
        <v>335.15</v>
      </c>
    </row>
    <row r="18" spans="1:2" ht="12.75" customHeight="1" x14ac:dyDescent="0.25">
      <c r="A18" s="20">
        <v>1975.0410999999999</v>
      </c>
      <c r="B18" s="20">
        <v>337.15</v>
      </c>
    </row>
    <row r="19" spans="1:2" ht="12.75" customHeight="1" x14ac:dyDescent="0.25">
      <c r="A19" s="20">
        <v>1975.126</v>
      </c>
      <c r="B19" s="20">
        <v>338.73</v>
      </c>
    </row>
    <row r="20" spans="1:2" ht="12.75" customHeight="1" x14ac:dyDescent="0.25">
      <c r="A20" s="20">
        <v>1975.2027</v>
      </c>
      <c r="B20" s="20">
        <v>336.63</v>
      </c>
    </row>
    <row r="21" spans="1:2" ht="12.75" customHeight="1" x14ac:dyDescent="0.25">
      <c r="A21" s="20">
        <v>1975.2877000000001</v>
      </c>
      <c r="B21" s="20">
        <v>337.35</v>
      </c>
    </row>
    <row r="22" spans="1:2" ht="12.75" customHeight="1" x14ac:dyDescent="0.25">
      <c r="A22" s="20">
        <v>1975.3698999999999</v>
      </c>
      <c r="B22" s="20">
        <v>337.42</v>
      </c>
    </row>
    <row r="23" spans="1:2" ht="12.75" customHeight="1" x14ac:dyDescent="0.25">
      <c r="A23" s="20">
        <v>1975.4548</v>
      </c>
      <c r="B23" s="20">
        <v>335.49</v>
      </c>
    </row>
    <row r="24" spans="1:2" ht="12.75" customHeight="1" x14ac:dyDescent="0.25">
      <c r="A24" s="20">
        <v>1975.537</v>
      </c>
      <c r="B24" s="20">
        <v>329.99</v>
      </c>
    </row>
    <row r="25" spans="1:2" ht="12.75" customHeight="1" x14ac:dyDescent="0.25">
      <c r="A25" s="20">
        <v>1975.6219000000001</v>
      </c>
      <c r="B25" s="20">
        <v>324.51</v>
      </c>
    </row>
    <row r="26" spans="1:2" ht="12.75" customHeight="1" x14ac:dyDescent="0.25">
      <c r="A26" s="20">
        <v>1975.7067999999999</v>
      </c>
      <c r="B26" s="20">
        <v>324.94</v>
      </c>
    </row>
    <row r="27" spans="1:2" ht="12.75" customHeight="1" x14ac:dyDescent="0.25">
      <c r="A27" s="20">
        <v>1975.789</v>
      </c>
      <c r="B27" s="20">
        <v>329.26</v>
      </c>
    </row>
    <row r="28" spans="1:2" ht="12.75" customHeight="1" x14ac:dyDescent="0.25">
      <c r="A28" s="20">
        <v>1975.874</v>
      </c>
      <c r="B28" s="20">
        <v>333.63</v>
      </c>
    </row>
    <row r="29" spans="1:2" ht="12.75" customHeight="1" x14ac:dyDescent="0.25">
      <c r="A29" s="20">
        <v>1975.9562000000001</v>
      </c>
      <c r="B29" s="20">
        <v>335.67</v>
      </c>
    </row>
    <row r="30" spans="1:2" ht="12.75" customHeight="1" x14ac:dyDescent="0.25">
      <c r="A30" s="20">
        <v>1976.0409999999999</v>
      </c>
      <c r="B30" s="20">
        <v>337.09</v>
      </c>
    </row>
    <row r="31" spans="1:2" ht="12.75" customHeight="1" x14ac:dyDescent="0.25">
      <c r="A31" s="20">
        <v>1976.1257000000001</v>
      </c>
      <c r="B31" s="20">
        <v>337.34</v>
      </c>
    </row>
    <row r="32" spans="1:2" ht="12.75" customHeight="1" x14ac:dyDescent="0.25">
      <c r="A32" s="20">
        <v>1976.2049</v>
      </c>
      <c r="B32" s="20">
        <v>338.44</v>
      </c>
    </row>
    <row r="33" spans="1:2" ht="12.75" customHeight="1" x14ac:dyDescent="0.25">
      <c r="A33" s="20">
        <v>1976.2896000000001</v>
      </c>
      <c r="B33" s="20">
        <v>339.39</v>
      </c>
    </row>
    <row r="34" spans="1:2" ht="12.75" customHeight="1" x14ac:dyDescent="0.25">
      <c r="A34" s="20">
        <v>1976.3715999999999</v>
      </c>
      <c r="B34" s="20">
        <v>338.69</v>
      </c>
    </row>
    <row r="35" spans="1:2" ht="12.75" customHeight="1" x14ac:dyDescent="0.25">
      <c r="A35" s="20">
        <v>1976.4563000000001</v>
      </c>
      <c r="B35" s="20">
        <v>336.54</v>
      </c>
    </row>
    <row r="36" spans="1:2" ht="12.75" customHeight="1" x14ac:dyDescent="0.25">
      <c r="A36" s="20">
        <v>1976.5382999999999</v>
      </c>
      <c r="B36" s="20">
        <v>330.92</v>
      </c>
    </row>
    <row r="37" spans="1:2" ht="12.75" customHeight="1" x14ac:dyDescent="0.25">
      <c r="A37" s="20">
        <v>1976.623</v>
      </c>
      <c r="B37" s="20">
        <v>324.31</v>
      </c>
    </row>
    <row r="38" spans="1:2" ht="12.75" customHeight="1" x14ac:dyDescent="0.25">
      <c r="A38" s="20">
        <v>1976.7076999999999</v>
      </c>
      <c r="B38" s="20">
        <v>326.42</v>
      </c>
    </row>
    <row r="39" spans="1:2" ht="12.75" customHeight="1" x14ac:dyDescent="0.25">
      <c r="A39" s="20">
        <v>1976.7896000000001</v>
      </c>
      <c r="B39" s="20">
        <v>329.66</v>
      </c>
    </row>
    <row r="40" spans="1:2" ht="12.75" customHeight="1" x14ac:dyDescent="0.25">
      <c r="A40" s="20">
        <v>1976.8742999999999</v>
      </c>
      <c r="B40" s="20">
        <v>333.53</v>
      </c>
    </row>
    <row r="41" spans="1:2" ht="12.75" customHeight="1" x14ac:dyDescent="0.25">
      <c r="A41" s="20">
        <v>1976.9563000000001</v>
      </c>
      <c r="B41" s="20">
        <v>337.7</v>
      </c>
    </row>
    <row r="42" spans="1:2" ht="12.75" customHeight="1" x14ac:dyDescent="0.25">
      <c r="A42" s="20">
        <v>1977.0410999999999</v>
      </c>
      <c r="B42" s="20">
        <v>338.07</v>
      </c>
    </row>
    <row r="43" spans="1:2" ht="12.75" customHeight="1" x14ac:dyDescent="0.25">
      <c r="A43" s="20">
        <v>1977.126</v>
      </c>
      <c r="B43" s="20">
        <v>337.28</v>
      </c>
    </row>
    <row r="44" spans="1:2" ht="12.75" customHeight="1" x14ac:dyDescent="0.25">
      <c r="A44" s="20">
        <v>1977.2027</v>
      </c>
      <c r="B44" s="20">
        <v>337.94</v>
      </c>
    </row>
    <row r="45" spans="1:2" ht="12.75" customHeight="1" x14ac:dyDescent="0.25">
      <c r="A45" s="20">
        <v>1977.2877000000001</v>
      </c>
      <c r="B45" s="20">
        <v>339.46</v>
      </c>
    </row>
    <row r="46" spans="1:2" ht="12.75" customHeight="1" x14ac:dyDescent="0.25">
      <c r="A46" s="20">
        <v>1977.3698999999999</v>
      </c>
      <c r="B46" s="20">
        <v>340.39</v>
      </c>
    </row>
    <row r="47" spans="1:2" ht="12.75" customHeight="1" x14ac:dyDescent="0.25">
      <c r="A47" s="20">
        <v>1977.4548</v>
      </c>
      <c r="B47" s="20">
        <v>337.95</v>
      </c>
    </row>
    <row r="48" spans="1:2" ht="12.75" customHeight="1" x14ac:dyDescent="0.25">
      <c r="A48" s="20">
        <v>1977.537</v>
      </c>
      <c r="B48" s="20">
        <v>330.6</v>
      </c>
    </row>
    <row r="49" spans="1:2" ht="12.75" customHeight="1" x14ac:dyDescent="0.25">
      <c r="A49" s="20">
        <v>1977.6219000000001</v>
      </c>
      <c r="B49" s="20">
        <v>326.31</v>
      </c>
    </row>
    <row r="50" spans="1:2" ht="12.75" customHeight="1" x14ac:dyDescent="0.25">
      <c r="A50" s="20">
        <v>1977.7067999999999</v>
      </c>
      <c r="B50" s="20">
        <v>326.77999999999997</v>
      </c>
    </row>
    <row r="51" spans="1:2" ht="12.75" customHeight="1" x14ac:dyDescent="0.25">
      <c r="A51" s="20">
        <v>1977.789</v>
      </c>
      <c r="B51" s="20">
        <v>332.93</v>
      </c>
    </row>
    <row r="52" spans="1:2" ht="12.75" customHeight="1" x14ac:dyDescent="0.25">
      <c r="A52" s="20">
        <v>1977.874</v>
      </c>
      <c r="B52" s="20">
        <v>334.97</v>
      </c>
    </row>
    <row r="53" spans="1:2" ht="12.75" customHeight="1" x14ac:dyDescent="0.25">
      <c r="A53" s="20">
        <v>1977.9562000000001</v>
      </c>
      <c r="B53" s="20">
        <v>339.65</v>
      </c>
    </row>
    <row r="54" spans="1:2" ht="12.75" customHeight="1" x14ac:dyDescent="0.25">
      <c r="A54" s="20">
        <v>1978.0410999999999</v>
      </c>
      <c r="B54" s="20">
        <v>339.24</v>
      </c>
    </row>
    <row r="55" spans="1:2" ht="12.75" customHeight="1" x14ac:dyDescent="0.25">
      <c r="A55" s="20">
        <v>1978.126</v>
      </c>
      <c r="B55" s="20">
        <v>340.66</v>
      </c>
    </row>
    <row r="56" spans="1:2" ht="12.75" customHeight="1" x14ac:dyDescent="0.25">
      <c r="A56" s="20">
        <v>1978.2027</v>
      </c>
      <c r="B56" s="20">
        <v>342.76</v>
      </c>
    </row>
    <row r="57" spans="1:2" ht="12.75" customHeight="1" x14ac:dyDescent="0.25">
      <c r="A57" s="20">
        <v>1978.2877000000001</v>
      </c>
      <c r="B57" s="20">
        <v>340.98</v>
      </c>
    </row>
    <row r="58" spans="1:2" ht="12.75" customHeight="1" x14ac:dyDescent="0.25">
      <c r="A58" s="20">
        <v>1978.3698999999999</v>
      </c>
      <c r="B58" s="20">
        <v>341.43</v>
      </c>
    </row>
    <row r="59" spans="1:2" ht="12.75" customHeight="1" x14ac:dyDescent="0.25">
      <c r="A59" s="20">
        <v>1978.4548</v>
      </c>
      <c r="B59" s="20">
        <v>339.15</v>
      </c>
    </row>
    <row r="60" spans="1:2" ht="12.75" customHeight="1" x14ac:dyDescent="0.25">
      <c r="A60" s="20">
        <v>1978.537</v>
      </c>
      <c r="B60" s="20">
        <v>332.02</v>
      </c>
    </row>
    <row r="61" spans="1:2" ht="12.75" customHeight="1" x14ac:dyDescent="0.25">
      <c r="A61" s="20">
        <v>1978.6219000000001</v>
      </c>
      <c r="B61" s="20">
        <v>326.77</v>
      </c>
    </row>
    <row r="62" spans="1:2" ht="12.75" customHeight="1" x14ac:dyDescent="0.25">
      <c r="A62" s="20">
        <v>1978.7067999999999</v>
      </c>
      <c r="B62" s="20">
        <v>328.96</v>
      </c>
    </row>
    <row r="63" spans="1:2" ht="12.75" customHeight="1" x14ac:dyDescent="0.25">
      <c r="A63" s="20">
        <v>1978.789</v>
      </c>
      <c r="B63" s="20">
        <v>333.64</v>
      </c>
    </row>
    <row r="64" spans="1:2" ht="12.75" customHeight="1" x14ac:dyDescent="0.25">
      <c r="A64" s="20">
        <v>1978.874</v>
      </c>
      <c r="B64" s="20">
        <v>339.43</v>
      </c>
    </row>
    <row r="65" spans="1:3" ht="12.75" customHeight="1" x14ac:dyDescent="0.25">
      <c r="A65" s="20">
        <v>1978.9562000000001</v>
      </c>
      <c r="B65" s="20">
        <v>339.35</v>
      </c>
    </row>
    <row r="66" spans="1:3" ht="12.75" customHeight="1" x14ac:dyDescent="0.25">
      <c r="A66" s="20">
        <v>1979.0410999999999</v>
      </c>
      <c r="B66" s="20">
        <v>340.59</v>
      </c>
    </row>
    <row r="67" spans="1:3" ht="12.75" customHeight="1" x14ac:dyDescent="0.25">
      <c r="A67" s="20">
        <v>1979.126</v>
      </c>
      <c r="B67" s="20">
        <v>341.57</v>
      </c>
    </row>
    <row r="68" spans="1:3" ht="12.75" customHeight="1" x14ac:dyDescent="0.25">
      <c r="A68" s="20">
        <v>1979.2027</v>
      </c>
      <c r="B68" s="20">
        <v>343.3</v>
      </c>
    </row>
    <row r="69" spans="1:3" ht="12.75" customHeight="1" x14ac:dyDescent="0.25">
      <c r="A69" s="20">
        <v>1979.2877000000001</v>
      </c>
      <c r="B69" s="20">
        <v>342.54</v>
      </c>
    </row>
    <row r="70" spans="1:3" ht="12.75" customHeight="1" x14ac:dyDescent="0.25">
      <c r="A70" s="20">
        <v>1979.3698999999999</v>
      </c>
      <c r="B70" s="20">
        <v>343.45</v>
      </c>
    </row>
    <row r="71" spans="1:3" ht="12.75" customHeight="1" x14ac:dyDescent="0.25">
      <c r="A71" s="20">
        <v>1979.4548</v>
      </c>
      <c r="B71" s="20">
        <v>342.85</v>
      </c>
    </row>
    <row r="72" spans="1:3" ht="12.75" customHeight="1" x14ac:dyDescent="0.25">
      <c r="A72" s="20">
        <v>1979.537</v>
      </c>
      <c r="B72" s="20">
        <v>331.75</v>
      </c>
    </row>
    <row r="73" spans="1:3" ht="12.75" customHeight="1" x14ac:dyDescent="0.25">
      <c r="A73" s="20">
        <v>1979.6219000000001</v>
      </c>
      <c r="B73" s="20">
        <v>324.74</v>
      </c>
    </row>
    <row r="74" spans="1:3" ht="12.75" customHeight="1" x14ac:dyDescent="0.25">
      <c r="A74" s="20">
        <v>1979.7067999999999</v>
      </c>
      <c r="B74" s="20">
        <v>329.14</v>
      </c>
    </row>
    <row r="75" spans="1:3" ht="12.75" customHeight="1" x14ac:dyDescent="0.25">
      <c r="A75" s="20">
        <v>1979.789</v>
      </c>
      <c r="B75" s="20">
        <v>333.62</v>
      </c>
    </row>
    <row r="76" spans="1:3" ht="12.75" customHeight="1" x14ac:dyDescent="0.25">
      <c r="A76" s="20">
        <v>1979.874</v>
      </c>
      <c r="B76" s="20">
        <v>337.57</v>
      </c>
    </row>
    <row r="77" spans="1:3" ht="12.75" customHeight="1" x14ac:dyDescent="0.25">
      <c r="A77" s="20">
        <v>1979.9562000000001</v>
      </c>
      <c r="B77" s="20">
        <v>342.18</v>
      </c>
    </row>
    <row r="78" spans="1:3" ht="12.75" customHeight="1" x14ac:dyDescent="0.25">
      <c r="A78" s="20">
        <v>1980.0409999999999</v>
      </c>
      <c r="B78" s="24">
        <v>341.69</v>
      </c>
      <c r="C78" s="25"/>
    </row>
    <row r="79" spans="1:3" ht="12.75" customHeight="1" x14ac:dyDescent="0.25">
      <c r="A79" s="20">
        <v>1980.1257000000001</v>
      </c>
      <c r="B79" s="24">
        <v>343.34</v>
      </c>
      <c r="C79" s="25"/>
    </row>
    <row r="80" spans="1:3" ht="12.75" customHeight="1" x14ac:dyDescent="0.25">
      <c r="A80" s="20">
        <v>1980.2049</v>
      </c>
      <c r="B80" s="24">
        <v>344.26</v>
      </c>
      <c r="C80" s="25"/>
    </row>
    <row r="81" spans="1:3" ht="12.75" customHeight="1" x14ac:dyDescent="0.25">
      <c r="A81" s="20">
        <v>1980.2896000000001</v>
      </c>
      <c r="B81" s="24">
        <v>344.13</v>
      </c>
      <c r="C81" s="25"/>
    </row>
    <row r="82" spans="1:3" ht="12.75" customHeight="1" x14ac:dyDescent="0.25">
      <c r="A82" s="20">
        <v>1980.3715999999999</v>
      </c>
      <c r="B82" s="24">
        <v>344</v>
      </c>
      <c r="C82" s="25"/>
    </row>
    <row r="83" spans="1:3" ht="12.75" customHeight="1" x14ac:dyDescent="0.25">
      <c r="A83" s="20">
        <v>1980.4563000000001</v>
      </c>
      <c r="B83" s="24">
        <v>342.73</v>
      </c>
      <c r="C83" s="26">
        <f>AVERAGE(B78:B89)</f>
        <v>340.42</v>
      </c>
    </row>
    <row r="84" spans="1:3" ht="12.75" customHeight="1" x14ac:dyDescent="0.25">
      <c r="A84" s="20">
        <v>1980.5382999999999</v>
      </c>
      <c r="B84" s="24">
        <v>336.84</v>
      </c>
      <c r="C84" s="25"/>
    </row>
    <row r="85" spans="1:3" ht="12.75" customHeight="1" x14ac:dyDescent="0.25">
      <c r="A85" s="20">
        <v>1980.623</v>
      </c>
      <c r="B85" s="24">
        <v>331.76</v>
      </c>
      <c r="C85" s="25"/>
    </row>
    <row r="86" spans="1:3" ht="12.75" customHeight="1" x14ac:dyDescent="0.25">
      <c r="A86" s="20">
        <v>1980.7076999999999</v>
      </c>
      <c r="B86" s="24">
        <v>332.34</v>
      </c>
      <c r="C86" s="25"/>
    </row>
    <row r="87" spans="1:3" ht="12.75" customHeight="1" x14ac:dyDescent="0.25">
      <c r="A87" s="20">
        <v>1980.7896000000001</v>
      </c>
      <c r="B87" s="24">
        <v>337.58</v>
      </c>
      <c r="C87" s="25"/>
    </row>
    <row r="88" spans="1:3" ht="12.75" customHeight="1" x14ac:dyDescent="0.25">
      <c r="A88" s="20">
        <v>1980.8742999999999</v>
      </c>
      <c r="B88" s="24">
        <v>341.63</v>
      </c>
      <c r="C88" s="25"/>
    </row>
    <row r="89" spans="1:3" ht="12.75" customHeight="1" x14ac:dyDescent="0.25">
      <c r="A89" s="20">
        <v>1980.9563000000001</v>
      </c>
      <c r="B89" s="24">
        <v>344.74</v>
      </c>
      <c r="C89" s="25"/>
    </row>
    <row r="90" spans="1:3" ht="12.75" customHeight="1" x14ac:dyDescent="0.25">
      <c r="A90" s="20">
        <v>1981.0410999999999</v>
      </c>
      <c r="B90" s="20">
        <v>344.78</v>
      </c>
    </row>
    <row r="91" spans="1:3" ht="12.75" customHeight="1" x14ac:dyDescent="0.25">
      <c r="A91" s="20">
        <v>1981.126</v>
      </c>
      <c r="B91" s="20">
        <v>344.42</v>
      </c>
    </row>
    <row r="92" spans="1:3" ht="12.75" customHeight="1" x14ac:dyDescent="0.25">
      <c r="A92" s="20">
        <v>1981.2027</v>
      </c>
      <c r="B92" s="20">
        <v>344.63</v>
      </c>
    </row>
    <row r="93" spans="1:3" ht="12.75" customHeight="1" x14ac:dyDescent="0.25">
      <c r="A93" s="20">
        <v>1981.2877000000001</v>
      </c>
      <c r="B93" s="20">
        <v>346.13</v>
      </c>
    </row>
    <row r="94" spans="1:3" ht="12.75" customHeight="1" x14ac:dyDescent="0.25">
      <c r="A94" s="20">
        <v>1981.3698999999999</v>
      </c>
      <c r="B94" s="20">
        <v>346.27</v>
      </c>
    </row>
    <row r="95" spans="1:3" ht="12.75" customHeight="1" x14ac:dyDescent="0.25">
      <c r="A95" s="20">
        <v>1981.4548</v>
      </c>
      <c r="B95" s="20">
        <v>344</v>
      </c>
    </row>
    <row r="96" spans="1:3" ht="12.75" customHeight="1" x14ac:dyDescent="0.25">
      <c r="A96" s="20">
        <v>1981.537</v>
      </c>
      <c r="B96" s="20">
        <v>335.36</v>
      </c>
    </row>
    <row r="97" spans="1:2" ht="12.75" customHeight="1" x14ac:dyDescent="0.25">
      <c r="A97" s="20">
        <v>1981.6219000000001</v>
      </c>
      <c r="B97" s="20">
        <v>330.19</v>
      </c>
    </row>
    <row r="98" spans="1:2" ht="12.75" customHeight="1" x14ac:dyDescent="0.25">
      <c r="A98" s="20">
        <v>1981.7067999999999</v>
      </c>
      <c r="B98" s="20">
        <v>333.3</v>
      </c>
    </row>
    <row r="99" spans="1:2" ht="12.75" customHeight="1" x14ac:dyDescent="0.25">
      <c r="A99" s="20">
        <v>1981.789</v>
      </c>
      <c r="B99" s="20">
        <v>338.25</v>
      </c>
    </row>
    <row r="100" spans="1:2" ht="12.75" customHeight="1" x14ac:dyDescent="0.25">
      <c r="A100" s="20">
        <v>1981.874</v>
      </c>
      <c r="B100" s="20">
        <v>341.3</v>
      </c>
    </row>
    <row r="101" spans="1:2" ht="12.75" customHeight="1" x14ac:dyDescent="0.25">
      <c r="A101" s="20">
        <v>1981.9562000000001</v>
      </c>
      <c r="B101" s="20">
        <v>344.07</v>
      </c>
    </row>
    <row r="102" spans="1:2" ht="12.75" customHeight="1" x14ac:dyDescent="0.25">
      <c r="A102" s="20">
        <v>1982.0410999999999</v>
      </c>
      <c r="B102" s="20">
        <v>345.81</v>
      </c>
    </row>
    <row r="103" spans="1:2" ht="12.75" customHeight="1" x14ac:dyDescent="0.25">
      <c r="A103" s="20">
        <v>1982.126</v>
      </c>
      <c r="B103" s="20">
        <v>347.87</v>
      </c>
    </row>
    <row r="104" spans="1:2" ht="12.75" customHeight="1" x14ac:dyDescent="0.25">
      <c r="A104" s="20">
        <v>1982.2027</v>
      </c>
      <c r="B104" s="20">
        <v>347.53</v>
      </c>
    </row>
    <row r="105" spans="1:2" ht="12.75" customHeight="1" x14ac:dyDescent="0.25">
      <c r="A105" s="20">
        <v>1982.2877000000001</v>
      </c>
      <c r="B105" s="20">
        <v>347.46</v>
      </c>
    </row>
    <row r="106" spans="1:2" ht="12.75" customHeight="1" x14ac:dyDescent="0.25">
      <c r="A106" s="20">
        <v>1982.3698999999999</v>
      </c>
      <c r="B106" s="20">
        <v>347.5</v>
      </c>
    </row>
    <row r="107" spans="1:2" ht="12.75" customHeight="1" x14ac:dyDescent="0.25">
      <c r="A107" s="20">
        <v>1982.4548</v>
      </c>
      <c r="B107" s="20">
        <v>345.83</v>
      </c>
    </row>
    <row r="108" spans="1:2" ht="12.75" customHeight="1" x14ac:dyDescent="0.25">
      <c r="A108" s="20">
        <v>1982.537</v>
      </c>
      <c r="B108" s="20">
        <v>339.35</v>
      </c>
    </row>
    <row r="109" spans="1:2" ht="12.75" customHeight="1" x14ac:dyDescent="0.25">
      <c r="A109" s="20">
        <v>1982.6219000000001</v>
      </c>
      <c r="B109" s="20">
        <v>331.81</v>
      </c>
    </row>
    <row r="110" spans="1:2" ht="12.75" customHeight="1" x14ac:dyDescent="0.25">
      <c r="A110" s="20">
        <v>1982.7067999999999</v>
      </c>
      <c r="B110" s="20">
        <v>332.81</v>
      </c>
    </row>
    <row r="111" spans="1:2" ht="12.75" customHeight="1" x14ac:dyDescent="0.25">
      <c r="A111" s="20">
        <v>1982.789</v>
      </c>
      <c r="B111" s="20">
        <v>338.49</v>
      </c>
    </row>
    <row r="112" spans="1:2" ht="12.75" customHeight="1" x14ac:dyDescent="0.25">
      <c r="A112" s="20">
        <v>1982.874</v>
      </c>
      <c r="B112" s="20">
        <v>342.67</v>
      </c>
    </row>
    <row r="113" spans="1:2" ht="12.75" customHeight="1" x14ac:dyDescent="0.25">
      <c r="A113" s="20">
        <v>1982.9562000000001</v>
      </c>
      <c r="B113" s="20">
        <v>345.02</v>
      </c>
    </row>
    <row r="114" spans="1:2" ht="12.75" customHeight="1" x14ac:dyDescent="0.25">
      <c r="A114" s="20">
        <v>1983.0410999999999</v>
      </c>
      <c r="B114" s="20">
        <v>346.81</v>
      </c>
    </row>
    <row r="115" spans="1:2" ht="12.75" customHeight="1" x14ac:dyDescent="0.25">
      <c r="A115" s="20">
        <v>1983.126</v>
      </c>
      <c r="B115" s="20">
        <v>346.81</v>
      </c>
    </row>
    <row r="116" spans="1:2" ht="12.75" customHeight="1" x14ac:dyDescent="0.25">
      <c r="A116" s="20">
        <v>1983.2027</v>
      </c>
      <c r="B116" s="20">
        <v>347.75</v>
      </c>
    </row>
    <row r="117" spans="1:2" ht="12.75" customHeight="1" x14ac:dyDescent="0.25">
      <c r="A117" s="20">
        <v>1983.2877000000001</v>
      </c>
      <c r="B117" s="20">
        <v>347.95</v>
      </c>
    </row>
    <row r="118" spans="1:2" ht="12.75" customHeight="1" x14ac:dyDescent="0.25">
      <c r="A118" s="20">
        <v>1983.3698999999999</v>
      </c>
      <c r="B118" s="20">
        <v>348.18</v>
      </c>
    </row>
    <row r="119" spans="1:2" ht="12.75" customHeight="1" x14ac:dyDescent="0.25">
      <c r="A119" s="20">
        <v>1983.4548</v>
      </c>
      <c r="B119" s="20">
        <v>348.26</v>
      </c>
    </row>
    <row r="120" spans="1:2" ht="12.75" customHeight="1" x14ac:dyDescent="0.25">
      <c r="A120" s="20">
        <v>1983.537</v>
      </c>
      <c r="B120" s="20">
        <v>340.23</v>
      </c>
    </row>
    <row r="121" spans="1:2" ht="12.75" customHeight="1" x14ac:dyDescent="0.25">
      <c r="A121" s="20">
        <v>1983.6219000000001</v>
      </c>
      <c r="B121" s="20">
        <v>331.92</v>
      </c>
    </row>
    <row r="122" spans="1:2" ht="12.75" customHeight="1" x14ac:dyDescent="0.25">
      <c r="A122" s="20">
        <v>1983.7067999999999</v>
      </c>
      <c r="B122" s="20">
        <v>335.75</v>
      </c>
    </row>
    <row r="123" spans="1:2" ht="12.75" customHeight="1" x14ac:dyDescent="0.25">
      <c r="A123" s="20">
        <v>1983.789</v>
      </c>
      <c r="B123" s="20">
        <v>341.14</v>
      </c>
    </row>
    <row r="124" spans="1:2" ht="12.75" customHeight="1" x14ac:dyDescent="0.25">
      <c r="A124" s="20">
        <v>1983.874</v>
      </c>
      <c r="B124" s="20">
        <v>345.79</v>
      </c>
    </row>
    <row r="125" spans="1:2" ht="12.75" customHeight="1" x14ac:dyDescent="0.25">
      <c r="A125" s="20">
        <v>1983.9562000000001</v>
      </c>
      <c r="B125" s="20">
        <v>346.35</v>
      </c>
    </row>
    <row r="126" spans="1:2" ht="12.75" customHeight="1" x14ac:dyDescent="0.25">
      <c r="A126" s="20">
        <v>1984.0409999999999</v>
      </c>
      <c r="B126" s="20">
        <v>349.36</v>
      </c>
    </row>
    <row r="127" spans="1:2" ht="12.75" customHeight="1" x14ac:dyDescent="0.25">
      <c r="A127" s="20">
        <v>1984.1257000000001</v>
      </c>
      <c r="B127" s="20">
        <v>350.96</v>
      </c>
    </row>
    <row r="128" spans="1:2" ht="12.75" customHeight="1" x14ac:dyDescent="0.25">
      <c r="A128" s="20">
        <v>1984.2049</v>
      </c>
      <c r="B128" s="20">
        <v>350.31</v>
      </c>
    </row>
    <row r="129" spans="1:2" ht="12.75" customHeight="1" x14ac:dyDescent="0.25">
      <c r="A129" s="20">
        <v>1984.2896000000001</v>
      </c>
      <c r="B129" s="20">
        <v>349.74</v>
      </c>
    </row>
    <row r="130" spans="1:2" ht="12.75" customHeight="1" x14ac:dyDescent="0.25">
      <c r="A130" s="20">
        <v>1984.3715999999999</v>
      </c>
      <c r="B130" s="20">
        <v>350.87</v>
      </c>
    </row>
    <row r="131" spans="1:2" ht="12.75" customHeight="1" x14ac:dyDescent="0.25">
      <c r="A131" s="20">
        <v>1984.4563000000001</v>
      </c>
      <c r="B131" s="20">
        <v>348.87</v>
      </c>
    </row>
    <row r="132" spans="1:2" ht="12.75" customHeight="1" x14ac:dyDescent="0.25">
      <c r="A132" s="20">
        <v>1984.5382999999999</v>
      </c>
      <c r="B132" s="20">
        <v>340.18</v>
      </c>
    </row>
    <row r="133" spans="1:2" ht="12.75" customHeight="1" x14ac:dyDescent="0.25">
      <c r="A133" s="20">
        <v>1984.623</v>
      </c>
      <c r="B133" s="20">
        <v>335.44</v>
      </c>
    </row>
    <row r="134" spans="1:2" ht="12.75" customHeight="1" x14ac:dyDescent="0.25">
      <c r="A134" s="20">
        <v>1984.7076999999999</v>
      </c>
      <c r="B134" s="20">
        <v>338.45</v>
      </c>
    </row>
    <row r="135" spans="1:2" ht="12.75" customHeight="1" x14ac:dyDescent="0.25">
      <c r="A135" s="20">
        <v>1984.7896000000001</v>
      </c>
      <c r="B135" s="20">
        <v>341.31</v>
      </c>
    </row>
    <row r="136" spans="1:2" ht="12.75" customHeight="1" x14ac:dyDescent="0.25">
      <c r="A136" s="20">
        <v>1984.8742999999999</v>
      </c>
      <c r="B136" s="20">
        <v>344.56</v>
      </c>
    </row>
    <row r="137" spans="1:2" ht="12.75" customHeight="1" x14ac:dyDescent="0.25">
      <c r="A137" s="20">
        <v>1984.9563000000001</v>
      </c>
      <c r="B137" s="20">
        <v>347.97</v>
      </c>
    </row>
    <row r="138" spans="1:2" ht="12.75" customHeight="1" x14ac:dyDescent="0.25">
      <c r="A138" s="20">
        <v>1985.0410999999999</v>
      </c>
      <c r="B138" s="20">
        <v>349.52</v>
      </c>
    </row>
    <row r="139" spans="1:2" ht="12.75" customHeight="1" x14ac:dyDescent="0.25">
      <c r="A139" s="20">
        <v>1985.126</v>
      </c>
      <c r="B139" s="20">
        <v>349.15</v>
      </c>
    </row>
    <row r="140" spans="1:2" ht="12.75" customHeight="1" x14ac:dyDescent="0.25">
      <c r="A140" s="20">
        <v>1985.2027</v>
      </c>
      <c r="B140" s="20">
        <v>350.61</v>
      </c>
    </row>
    <row r="141" spans="1:2" ht="12.75" customHeight="1" x14ac:dyDescent="0.25">
      <c r="A141" s="20">
        <v>1985.2877000000001</v>
      </c>
      <c r="B141" s="20">
        <v>351.12</v>
      </c>
    </row>
    <row r="142" spans="1:2" ht="12.75" customHeight="1" x14ac:dyDescent="0.25">
      <c r="A142" s="20">
        <v>1985.3698999999999</v>
      </c>
      <c r="B142" s="20">
        <v>352.56</v>
      </c>
    </row>
    <row r="143" spans="1:2" ht="12.75" customHeight="1" x14ac:dyDescent="0.25">
      <c r="A143" s="20">
        <v>1985.4548</v>
      </c>
      <c r="B143" s="20">
        <v>349.78</v>
      </c>
    </row>
    <row r="144" spans="1:2" ht="12.75" customHeight="1" x14ac:dyDescent="0.25">
      <c r="A144" s="20">
        <v>1985.537</v>
      </c>
      <c r="B144" s="20">
        <v>343.77</v>
      </c>
    </row>
    <row r="145" spans="1:2" ht="12.75" customHeight="1" x14ac:dyDescent="0.25">
      <c r="A145" s="20">
        <v>1985.6219000000001</v>
      </c>
      <c r="B145" s="20">
        <v>337.25</v>
      </c>
    </row>
    <row r="146" spans="1:2" ht="12.75" customHeight="1" x14ac:dyDescent="0.25">
      <c r="A146" s="20">
        <v>1985.7067999999999</v>
      </c>
      <c r="B146" s="20">
        <v>338.2</v>
      </c>
    </row>
    <row r="147" spans="1:2" ht="12.75" customHeight="1" x14ac:dyDescent="0.25">
      <c r="A147" s="20">
        <v>1985.789</v>
      </c>
      <c r="B147" s="20">
        <v>343.49</v>
      </c>
    </row>
    <row r="148" spans="1:2" ht="12.75" customHeight="1" x14ac:dyDescent="0.25">
      <c r="A148" s="20">
        <v>1985.874</v>
      </c>
      <c r="B148" s="20">
        <v>347.2</v>
      </c>
    </row>
    <row r="149" spans="1:2" ht="12.75" customHeight="1" x14ac:dyDescent="0.25">
      <c r="A149" s="20">
        <v>1985.9562000000001</v>
      </c>
      <c r="B149" s="20">
        <v>348.53</v>
      </c>
    </row>
    <row r="150" spans="1:2" ht="12.75" customHeight="1" x14ac:dyDescent="0.25">
      <c r="A150" s="20">
        <v>1986.0410999999999</v>
      </c>
      <c r="B150" s="20">
        <v>349.53</v>
      </c>
    </row>
    <row r="151" spans="1:2" ht="12.75" customHeight="1" x14ac:dyDescent="0.25">
      <c r="A151" s="20">
        <v>1986.126</v>
      </c>
      <c r="B151" s="20">
        <v>352.24</v>
      </c>
    </row>
    <row r="152" spans="1:2" ht="12.75" customHeight="1" x14ac:dyDescent="0.25">
      <c r="A152" s="20">
        <v>1986.2027</v>
      </c>
      <c r="B152" s="20">
        <v>354.05</v>
      </c>
    </row>
    <row r="153" spans="1:2" ht="12.75" customHeight="1" x14ac:dyDescent="0.25">
      <c r="A153" s="20">
        <v>1986.2877000000001</v>
      </c>
      <c r="B153" s="20">
        <v>353.21</v>
      </c>
    </row>
    <row r="154" spans="1:2" ht="12.75" customHeight="1" x14ac:dyDescent="0.25">
      <c r="A154" s="20">
        <v>1986.3698999999999</v>
      </c>
      <c r="B154" s="20">
        <v>353.9</v>
      </c>
    </row>
    <row r="155" spans="1:2" ht="12.75" customHeight="1" x14ac:dyDescent="0.25">
      <c r="A155" s="20">
        <v>1986.4548</v>
      </c>
      <c r="B155" s="20">
        <v>350.97</v>
      </c>
    </row>
    <row r="156" spans="1:2" ht="12.75" customHeight="1" x14ac:dyDescent="0.25">
      <c r="A156" s="20">
        <v>1986.537</v>
      </c>
      <c r="B156" s="20">
        <v>344.62</v>
      </c>
    </row>
    <row r="157" spans="1:2" ht="12.75" customHeight="1" x14ac:dyDescent="0.25">
      <c r="A157" s="20">
        <v>1986.6219000000001</v>
      </c>
      <c r="B157" s="20">
        <v>337.35</v>
      </c>
    </row>
    <row r="158" spans="1:2" ht="12.75" customHeight="1" x14ac:dyDescent="0.25">
      <c r="A158" s="20">
        <v>1986.7067999999999</v>
      </c>
      <c r="B158" s="20">
        <v>340.78</v>
      </c>
    </row>
    <row r="159" spans="1:2" ht="12.75" customHeight="1" x14ac:dyDescent="0.25">
      <c r="A159" s="20">
        <v>1986.789</v>
      </c>
      <c r="B159" s="20">
        <v>345.95</v>
      </c>
    </row>
    <row r="160" spans="1:2" ht="12.75" customHeight="1" x14ac:dyDescent="0.25">
      <c r="A160" s="20">
        <v>1986.874</v>
      </c>
      <c r="B160" s="20">
        <v>348.11</v>
      </c>
    </row>
    <row r="161" spans="1:2" ht="12.75" customHeight="1" x14ac:dyDescent="0.25">
      <c r="A161" s="20">
        <v>1986.9562000000001</v>
      </c>
      <c r="B161" s="20">
        <v>351.4</v>
      </c>
    </row>
    <row r="162" spans="1:2" ht="12.75" customHeight="1" x14ac:dyDescent="0.25">
      <c r="A162" s="20">
        <v>1987.0410999999999</v>
      </c>
      <c r="B162" s="20">
        <v>353.01</v>
      </c>
    </row>
    <row r="163" spans="1:2" ht="12.75" customHeight="1" x14ac:dyDescent="0.25">
      <c r="A163" s="20">
        <v>1987.126</v>
      </c>
      <c r="B163" s="20">
        <v>353.26</v>
      </c>
    </row>
    <row r="164" spans="1:2" ht="12.75" customHeight="1" x14ac:dyDescent="0.25">
      <c r="A164" s="20">
        <v>1987.2027</v>
      </c>
      <c r="B164" s="20">
        <v>354.5</v>
      </c>
    </row>
    <row r="165" spans="1:2" ht="12.75" customHeight="1" x14ac:dyDescent="0.25">
      <c r="A165" s="20">
        <v>1987.2877000000001</v>
      </c>
      <c r="B165" s="20">
        <v>353.92</v>
      </c>
    </row>
    <row r="166" spans="1:2" ht="12.75" customHeight="1" x14ac:dyDescent="0.25">
      <c r="A166" s="20">
        <v>1987.3698999999999</v>
      </c>
      <c r="B166" s="20">
        <v>354.89</v>
      </c>
    </row>
    <row r="167" spans="1:2" ht="12.75" customHeight="1" x14ac:dyDescent="0.25">
      <c r="A167" s="20">
        <v>1987.4548</v>
      </c>
      <c r="B167" s="20">
        <v>353.73</v>
      </c>
    </row>
    <row r="168" spans="1:2" ht="12.75" customHeight="1" x14ac:dyDescent="0.25">
      <c r="A168" s="20">
        <v>1987.537</v>
      </c>
      <c r="B168" s="20">
        <v>344.94</v>
      </c>
    </row>
    <row r="169" spans="1:2" ht="12.75" customHeight="1" x14ac:dyDescent="0.25">
      <c r="A169" s="20">
        <v>1987.6219000000001</v>
      </c>
      <c r="B169" s="20">
        <v>339.34</v>
      </c>
    </row>
    <row r="170" spans="1:2" ht="12.75" customHeight="1" x14ac:dyDescent="0.25">
      <c r="A170" s="20">
        <v>1987.7067999999999</v>
      </c>
      <c r="B170" s="20">
        <v>340.74</v>
      </c>
    </row>
    <row r="171" spans="1:2" ht="12.75" customHeight="1" x14ac:dyDescent="0.25">
      <c r="A171" s="20">
        <v>1987.789</v>
      </c>
      <c r="B171" s="20">
        <v>345.52</v>
      </c>
    </row>
    <row r="172" spans="1:2" ht="12.75" customHeight="1" x14ac:dyDescent="0.25">
      <c r="A172" s="20">
        <v>1987.874</v>
      </c>
      <c r="B172" s="20">
        <v>349.34</v>
      </c>
    </row>
    <row r="173" spans="1:2" ht="12.75" customHeight="1" x14ac:dyDescent="0.25">
      <c r="A173" s="20">
        <v>1987.9562000000001</v>
      </c>
      <c r="B173" s="20">
        <v>352.57</v>
      </c>
    </row>
    <row r="174" spans="1:2" ht="12.75" customHeight="1" x14ac:dyDescent="0.25">
      <c r="A174" s="20">
        <v>1988.0409999999999</v>
      </c>
      <c r="B174" s="20">
        <v>355.14</v>
      </c>
    </row>
    <row r="175" spans="1:2" ht="12.75" customHeight="1" x14ac:dyDescent="0.25">
      <c r="A175" s="20">
        <v>1988.1257000000001</v>
      </c>
      <c r="B175" s="20">
        <v>356.87</v>
      </c>
    </row>
    <row r="176" spans="1:2" ht="12.75" customHeight="1" x14ac:dyDescent="0.25">
      <c r="A176" s="20">
        <v>1988.2049</v>
      </c>
      <c r="B176" s="20">
        <v>356.33</v>
      </c>
    </row>
    <row r="177" spans="1:2" ht="12.75" customHeight="1" x14ac:dyDescent="0.25">
      <c r="A177" s="20">
        <v>1988.2896000000001</v>
      </c>
      <c r="B177" s="20">
        <v>357.7</v>
      </c>
    </row>
    <row r="178" spans="1:2" ht="12.75" customHeight="1" x14ac:dyDescent="0.25">
      <c r="A178" s="20">
        <v>1988.3715999999999</v>
      </c>
      <c r="B178" s="20">
        <v>356.68</v>
      </c>
    </row>
    <row r="179" spans="1:2" ht="12.75" customHeight="1" x14ac:dyDescent="0.25">
      <c r="A179" s="20">
        <v>1988.4563000000001</v>
      </c>
      <c r="B179" s="20">
        <v>355.13</v>
      </c>
    </row>
    <row r="180" spans="1:2" ht="12.75" customHeight="1" x14ac:dyDescent="0.25">
      <c r="A180" s="20">
        <v>1988.5382999999999</v>
      </c>
      <c r="B180" s="20">
        <v>347.9</v>
      </c>
    </row>
    <row r="181" spans="1:2" ht="12.75" customHeight="1" x14ac:dyDescent="0.25">
      <c r="A181" s="20">
        <v>1988.623</v>
      </c>
      <c r="B181" s="20">
        <v>342.39</v>
      </c>
    </row>
    <row r="182" spans="1:2" ht="12.75" customHeight="1" x14ac:dyDescent="0.25">
      <c r="A182" s="20">
        <v>1988.7076999999999</v>
      </c>
      <c r="B182" s="20">
        <v>345.55</v>
      </c>
    </row>
    <row r="183" spans="1:2" ht="12.75" customHeight="1" x14ac:dyDescent="0.25">
      <c r="A183" s="20">
        <v>1988.7896000000001</v>
      </c>
      <c r="B183" s="20">
        <v>350.21</v>
      </c>
    </row>
    <row r="184" spans="1:2" ht="12.75" customHeight="1" x14ac:dyDescent="0.25">
      <c r="A184" s="20">
        <v>1988.8742999999999</v>
      </c>
      <c r="B184" s="20">
        <v>354.89</v>
      </c>
    </row>
    <row r="185" spans="1:2" ht="12.75" customHeight="1" x14ac:dyDescent="0.25">
      <c r="A185" s="20">
        <v>1988.9563000000001</v>
      </c>
      <c r="B185" s="20">
        <v>357.99</v>
      </c>
    </row>
    <row r="186" spans="1:2" ht="12.75" customHeight="1" x14ac:dyDescent="0.25">
      <c r="A186" s="20">
        <v>1989.0410999999999</v>
      </c>
      <c r="B186" s="20">
        <v>359.81</v>
      </c>
    </row>
    <row r="187" spans="1:2" ht="12.75" customHeight="1" x14ac:dyDescent="0.25">
      <c r="A187" s="20">
        <v>1989.126</v>
      </c>
      <c r="B187" s="20">
        <v>358.06</v>
      </c>
    </row>
    <row r="188" spans="1:2" ht="12.75" customHeight="1" x14ac:dyDescent="0.25">
      <c r="A188" s="20">
        <v>1989.2027</v>
      </c>
      <c r="B188" s="20">
        <v>359.89</v>
      </c>
    </row>
    <row r="189" spans="1:2" ht="12.75" customHeight="1" x14ac:dyDescent="0.25">
      <c r="A189" s="20">
        <v>1989.2877000000001</v>
      </c>
      <c r="B189" s="20">
        <v>359.76</v>
      </c>
    </row>
    <row r="190" spans="1:2" ht="12.75" customHeight="1" x14ac:dyDescent="0.25">
      <c r="A190" s="20">
        <v>1989.3698999999999</v>
      </c>
      <c r="B190" s="20">
        <v>359.48</v>
      </c>
    </row>
    <row r="191" spans="1:2" ht="12.75" customHeight="1" x14ac:dyDescent="0.25">
      <c r="A191" s="20">
        <v>1989.4548</v>
      </c>
      <c r="B191" s="20">
        <v>359.99</v>
      </c>
    </row>
    <row r="192" spans="1:2" ht="12.75" customHeight="1" x14ac:dyDescent="0.25">
      <c r="A192" s="20">
        <v>1989.537</v>
      </c>
      <c r="B192" s="20">
        <v>352.19</v>
      </c>
    </row>
    <row r="193" spans="1:3" ht="12.75" customHeight="1" x14ac:dyDescent="0.25">
      <c r="A193" s="20">
        <v>1989.6219000000001</v>
      </c>
      <c r="B193" s="20">
        <v>341.86</v>
      </c>
    </row>
    <row r="194" spans="1:3" ht="12.75" customHeight="1" x14ac:dyDescent="0.25">
      <c r="A194" s="20">
        <v>1989.7067999999999</v>
      </c>
      <c r="B194" s="20">
        <v>346.23</v>
      </c>
    </row>
    <row r="195" spans="1:3" ht="12.75" customHeight="1" x14ac:dyDescent="0.25">
      <c r="A195" s="20">
        <v>1989.789</v>
      </c>
      <c r="B195" s="20">
        <v>351.93</v>
      </c>
    </row>
    <row r="196" spans="1:3" ht="12.75" customHeight="1" x14ac:dyDescent="0.25">
      <c r="A196" s="20">
        <v>1989.874</v>
      </c>
      <c r="B196" s="20">
        <v>355.9</v>
      </c>
    </row>
    <row r="197" spans="1:3" ht="12.75" customHeight="1" x14ac:dyDescent="0.25">
      <c r="A197" s="20">
        <v>1989.9562000000001</v>
      </c>
      <c r="B197" s="20">
        <v>358.55</v>
      </c>
    </row>
    <row r="198" spans="1:3" ht="12.75" customHeight="1" x14ac:dyDescent="0.25">
      <c r="A198" s="20">
        <v>1990.0410999999999</v>
      </c>
      <c r="B198" s="24">
        <v>359.38</v>
      </c>
    </row>
    <row r="199" spans="1:3" ht="12.75" customHeight="1" x14ac:dyDescent="0.25">
      <c r="A199" s="20">
        <v>1990.126</v>
      </c>
      <c r="B199" s="24">
        <v>360.91</v>
      </c>
    </row>
    <row r="200" spans="1:3" ht="12.75" customHeight="1" x14ac:dyDescent="0.25">
      <c r="A200" s="20">
        <v>1990.2027</v>
      </c>
      <c r="B200" s="24">
        <v>361.69</v>
      </c>
    </row>
    <row r="201" spans="1:3" ht="12.75" customHeight="1" x14ac:dyDescent="0.25">
      <c r="A201" s="20">
        <v>1990.2877000000001</v>
      </c>
      <c r="B201" s="24">
        <v>361.49</v>
      </c>
    </row>
    <row r="202" spans="1:3" ht="12.75" customHeight="1" x14ac:dyDescent="0.25">
      <c r="A202" s="20">
        <v>1990.3698999999999</v>
      </c>
      <c r="B202" s="24">
        <v>362.15</v>
      </c>
    </row>
    <row r="203" spans="1:3" ht="12.75" customHeight="1" x14ac:dyDescent="0.25">
      <c r="A203" s="20">
        <v>1990.4548</v>
      </c>
      <c r="B203" s="24">
        <v>356.89</v>
      </c>
    </row>
    <row r="204" spans="1:3" ht="12.75" customHeight="1" x14ac:dyDescent="0.25">
      <c r="A204" s="20">
        <v>1990.537</v>
      </c>
      <c r="B204" s="24">
        <v>351.19</v>
      </c>
      <c r="C204" s="26">
        <f>AVERAGE(B198:B209)</f>
        <v>356.42249999999996</v>
      </c>
    </row>
    <row r="205" spans="1:3" ht="12.75" customHeight="1" x14ac:dyDescent="0.25">
      <c r="A205" s="20">
        <v>1990.6219000000001</v>
      </c>
      <c r="B205" s="24">
        <v>346.47</v>
      </c>
    </row>
    <row r="206" spans="1:3" ht="12.75" customHeight="1" x14ac:dyDescent="0.25">
      <c r="A206" s="20">
        <v>1990.7067999999999</v>
      </c>
      <c r="B206" s="24">
        <v>347.41</v>
      </c>
    </row>
    <row r="207" spans="1:3" ht="12.75" customHeight="1" x14ac:dyDescent="0.25">
      <c r="A207" s="20">
        <v>1990.789</v>
      </c>
      <c r="B207" s="24">
        <v>353.27</v>
      </c>
    </row>
    <row r="208" spans="1:3" ht="12.75" customHeight="1" x14ac:dyDescent="0.25">
      <c r="A208" s="20">
        <v>1990.874</v>
      </c>
      <c r="B208" s="24">
        <v>356.4</v>
      </c>
    </row>
    <row r="209" spans="1:2" ht="12.75" customHeight="1" x14ac:dyDescent="0.25">
      <c r="A209" s="20">
        <v>1990.9562000000001</v>
      </c>
      <c r="B209" s="24">
        <v>359.82</v>
      </c>
    </row>
    <row r="210" spans="1:2" ht="12.75" customHeight="1" x14ac:dyDescent="0.25">
      <c r="A210" s="20">
        <v>1991.0410999999999</v>
      </c>
      <c r="B210" s="20">
        <v>361.35</v>
      </c>
    </row>
    <row r="211" spans="1:2" ht="12.75" customHeight="1" x14ac:dyDescent="0.25">
      <c r="A211" s="20">
        <v>1991.126</v>
      </c>
      <c r="B211" s="20">
        <v>360.96</v>
      </c>
    </row>
    <row r="212" spans="1:2" ht="12.75" customHeight="1" x14ac:dyDescent="0.25">
      <c r="A212" s="20">
        <v>1991.2027</v>
      </c>
      <c r="B212" s="20">
        <v>362.42</v>
      </c>
    </row>
    <row r="213" spans="1:2" ht="12.75" customHeight="1" x14ac:dyDescent="0.25">
      <c r="A213" s="20">
        <v>1991.2877000000001</v>
      </c>
      <c r="B213" s="20">
        <v>361.84</v>
      </c>
    </row>
    <row r="214" spans="1:2" ht="12.75" customHeight="1" x14ac:dyDescent="0.25">
      <c r="A214" s="20">
        <v>1991.3698999999999</v>
      </c>
      <c r="B214" s="20">
        <v>362.16</v>
      </c>
    </row>
    <row r="215" spans="1:2" ht="12.75" customHeight="1" x14ac:dyDescent="0.25">
      <c r="A215" s="20">
        <v>1991.4548</v>
      </c>
      <c r="B215" s="20">
        <v>359.24</v>
      </c>
    </row>
    <row r="216" spans="1:2" ht="12.75" customHeight="1" x14ac:dyDescent="0.25">
      <c r="A216" s="20">
        <v>1991.537</v>
      </c>
      <c r="B216" s="20">
        <v>352.82</v>
      </c>
    </row>
    <row r="217" spans="1:2" ht="12.75" customHeight="1" x14ac:dyDescent="0.25">
      <c r="A217" s="20">
        <v>1991.6219000000001</v>
      </c>
      <c r="B217" s="20">
        <v>346.86</v>
      </c>
    </row>
    <row r="218" spans="1:2" ht="12.75" customHeight="1" x14ac:dyDescent="0.25">
      <c r="A218" s="20">
        <v>1991.7067999999999</v>
      </c>
      <c r="B218" s="20">
        <v>347.73</v>
      </c>
    </row>
    <row r="219" spans="1:2" ht="12.75" customHeight="1" x14ac:dyDescent="0.25">
      <c r="A219" s="20">
        <v>1991.789</v>
      </c>
      <c r="B219" s="20">
        <v>354.7</v>
      </c>
    </row>
    <row r="220" spans="1:2" ht="12.75" customHeight="1" x14ac:dyDescent="0.25">
      <c r="A220" s="20">
        <v>1991.874</v>
      </c>
      <c r="B220" s="20">
        <v>359.39</v>
      </c>
    </row>
    <row r="221" spans="1:2" ht="12.75" customHeight="1" x14ac:dyDescent="0.25">
      <c r="A221" s="20">
        <v>1991.9562000000001</v>
      </c>
      <c r="B221" s="20">
        <v>360.28</v>
      </c>
    </row>
    <row r="222" spans="1:2" ht="12.75" customHeight="1" x14ac:dyDescent="0.25">
      <c r="A222" s="20">
        <v>1992.0409999999999</v>
      </c>
      <c r="B222" s="20">
        <v>361.98</v>
      </c>
    </row>
    <row r="223" spans="1:2" ht="12.75" customHeight="1" x14ac:dyDescent="0.25">
      <c r="A223" s="20">
        <v>1992.1257000000001</v>
      </c>
      <c r="B223" s="20">
        <v>363.33</v>
      </c>
    </row>
    <row r="224" spans="1:2" ht="12.75" customHeight="1" x14ac:dyDescent="0.25">
      <c r="A224" s="20">
        <v>1992.2049</v>
      </c>
      <c r="B224" s="20">
        <v>362.29</v>
      </c>
    </row>
    <row r="225" spans="1:4" ht="12.75" customHeight="1" x14ac:dyDescent="0.25">
      <c r="A225" s="20">
        <v>1992.2896000000001</v>
      </c>
      <c r="B225" s="27">
        <v>362.95</v>
      </c>
    </row>
    <row r="226" spans="1:4" ht="12.75" customHeight="1" x14ac:dyDescent="0.25">
      <c r="A226" s="20">
        <v>1992.3715999999999</v>
      </c>
      <c r="B226" s="27">
        <v>362.45</v>
      </c>
    </row>
    <row r="227" spans="1:4" ht="12.75" customHeight="1" x14ac:dyDescent="0.25">
      <c r="A227" s="20">
        <v>1992.4563000000001</v>
      </c>
      <c r="B227" s="27">
        <v>361</v>
      </c>
    </row>
    <row r="228" spans="1:4" ht="12.75" customHeight="1" x14ac:dyDescent="0.25">
      <c r="A228" s="20">
        <v>1992.5382999999999</v>
      </c>
      <c r="B228" s="27">
        <v>353.27</v>
      </c>
    </row>
    <row r="229" spans="1:4" ht="12.75" customHeight="1" x14ac:dyDescent="0.25">
      <c r="A229" s="20">
        <v>1992.623</v>
      </c>
      <c r="B229" s="27">
        <v>347.02</v>
      </c>
    </row>
    <row r="230" spans="1:4" ht="15" customHeight="1" x14ac:dyDescent="0.3">
      <c r="A230" s="20">
        <v>1992.7076999999999</v>
      </c>
      <c r="B230" s="27">
        <v>347.56</v>
      </c>
      <c r="C230" s="118">
        <f>AVERAGE(B225:B236)</f>
        <v>357.88499999999999</v>
      </c>
    </row>
    <row r="231" spans="1:4" ht="12.75" customHeight="1" x14ac:dyDescent="0.25">
      <c r="A231" s="20">
        <v>1992.7896000000001</v>
      </c>
      <c r="B231" s="27">
        <v>353.24</v>
      </c>
    </row>
    <row r="232" spans="1:4" ht="12.75" customHeight="1" x14ac:dyDescent="0.25">
      <c r="A232" s="20">
        <v>1992.8742999999999</v>
      </c>
      <c r="B232" s="27">
        <v>356.63</v>
      </c>
    </row>
    <row r="233" spans="1:4" ht="12.75" customHeight="1" x14ac:dyDescent="0.25">
      <c r="A233" s="20">
        <v>1992.9563000000001</v>
      </c>
      <c r="B233" s="27">
        <v>360.87</v>
      </c>
    </row>
    <row r="234" spans="1:4" ht="12.75" customHeight="1" x14ac:dyDescent="0.25">
      <c r="A234" s="20">
        <v>1993.0410999999999</v>
      </c>
      <c r="B234" s="27">
        <v>362.78</v>
      </c>
    </row>
    <row r="235" spans="1:4" ht="12.75" customHeight="1" x14ac:dyDescent="0.25">
      <c r="A235" s="20">
        <v>1993.126</v>
      </c>
      <c r="B235" s="27">
        <v>363.29</v>
      </c>
      <c r="C235" s="129">
        <f>B235-B223</f>
        <v>-3.999999999996362E-2</v>
      </c>
    </row>
    <row r="236" spans="1:4" ht="12.75" customHeight="1" x14ac:dyDescent="0.25">
      <c r="A236" s="20">
        <v>1993.2027</v>
      </c>
      <c r="B236" s="27">
        <v>363.56</v>
      </c>
      <c r="C236" s="129">
        <f>B236-B224</f>
        <v>1.2699999999999818</v>
      </c>
    </row>
    <row r="237" spans="1:4" ht="15" customHeight="1" x14ac:dyDescent="0.3">
      <c r="A237" s="20">
        <v>1993.2877000000001</v>
      </c>
      <c r="B237" s="20">
        <v>363.32</v>
      </c>
      <c r="C237" s="129">
        <f>B237-B225</f>
        <v>0.37000000000000455</v>
      </c>
      <c r="D237" s="131">
        <f>AVERAGE(C235:C239)</f>
        <v>0.51600000000000823</v>
      </c>
    </row>
    <row r="238" spans="1:4" ht="12.75" customHeight="1" x14ac:dyDescent="0.25">
      <c r="A238" s="20">
        <v>1993.3698999999999</v>
      </c>
      <c r="B238" s="20">
        <v>363.73</v>
      </c>
      <c r="C238" s="129">
        <f>B238-B226</f>
        <v>1.2800000000000296</v>
      </c>
    </row>
    <row r="239" spans="1:4" ht="12.75" customHeight="1" x14ac:dyDescent="0.25">
      <c r="A239" s="20">
        <v>1993.4548</v>
      </c>
      <c r="B239" s="20">
        <v>360.7</v>
      </c>
      <c r="C239" s="129">
        <f>B239-B227</f>
        <v>-0.30000000000001137</v>
      </c>
    </row>
    <row r="240" spans="1:4" ht="12.75" customHeight="1" x14ac:dyDescent="0.25">
      <c r="A240" s="20">
        <v>1993.537</v>
      </c>
      <c r="B240" s="20">
        <v>351.31</v>
      </c>
    </row>
    <row r="241" spans="1:2" ht="12.75" customHeight="1" x14ac:dyDescent="0.25">
      <c r="A241" s="20">
        <v>1993.6219000000001</v>
      </c>
      <c r="B241" s="20">
        <v>347.24</v>
      </c>
    </row>
    <row r="242" spans="1:2" ht="12.75" customHeight="1" x14ac:dyDescent="0.25">
      <c r="A242" s="20">
        <v>1993.7067999999999</v>
      </c>
      <c r="B242" s="20">
        <v>350.6</v>
      </c>
    </row>
    <row r="243" spans="1:2" ht="12.75" customHeight="1" x14ac:dyDescent="0.25">
      <c r="A243" s="20">
        <v>1993.789</v>
      </c>
      <c r="B243" s="20">
        <v>354.12</v>
      </c>
    </row>
    <row r="244" spans="1:2" ht="12.75" customHeight="1" x14ac:dyDescent="0.25">
      <c r="A244" s="20">
        <v>1993.874</v>
      </c>
      <c r="B244" s="20">
        <v>358.3</v>
      </c>
    </row>
    <row r="245" spans="1:2" ht="12.75" customHeight="1" x14ac:dyDescent="0.25">
      <c r="A245" s="20">
        <v>1993.9562000000001</v>
      </c>
      <c r="B245" s="20">
        <v>361.46</v>
      </c>
    </row>
    <row r="246" spans="1:2" ht="12.75" customHeight="1" x14ac:dyDescent="0.25">
      <c r="A246" s="20">
        <v>1994.0410999999999</v>
      </c>
      <c r="B246" s="20">
        <v>362.15</v>
      </c>
    </row>
    <row r="247" spans="1:2" ht="12.75" customHeight="1" x14ac:dyDescent="0.25">
      <c r="A247" s="20">
        <v>1994.126</v>
      </c>
      <c r="B247" s="20">
        <v>364.33</v>
      </c>
    </row>
    <row r="248" spans="1:2" ht="12.75" customHeight="1" x14ac:dyDescent="0.25">
      <c r="A248" s="20">
        <v>1994.2027</v>
      </c>
      <c r="B248" s="20">
        <v>365.21</v>
      </c>
    </row>
    <row r="249" spans="1:2" ht="12.75" customHeight="1" x14ac:dyDescent="0.25">
      <c r="A249" s="20">
        <v>1994.2877000000001</v>
      </c>
      <c r="B249" s="20">
        <v>364.52</v>
      </c>
    </row>
    <row r="250" spans="1:2" ht="12.75" customHeight="1" x14ac:dyDescent="0.25">
      <c r="A250" s="20">
        <v>1994.3698999999999</v>
      </c>
      <c r="B250" s="20">
        <v>364.54</v>
      </c>
    </row>
    <row r="251" spans="1:2" ht="12.75" customHeight="1" x14ac:dyDescent="0.25">
      <c r="A251" s="20">
        <v>1994.4548</v>
      </c>
      <c r="B251" s="20">
        <v>363.12</v>
      </c>
    </row>
    <row r="252" spans="1:2" ht="12.75" customHeight="1" x14ac:dyDescent="0.25">
      <c r="A252" s="20">
        <v>1994.537</v>
      </c>
      <c r="B252" s="20">
        <v>354.3</v>
      </c>
    </row>
    <row r="253" spans="1:2" ht="12.75" customHeight="1" x14ac:dyDescent="0.25">
      <c r="A253" s="20">
        <v>1994.6219000000001</v>
      </c>
      <c r="B253" s="20">
        <v>347.69</v>
      </c>
    </row>
    <row r="254" spans="1:2" ht="12.75" customHeight="1" x14ac:dyDescent="0.25">
      <c r="A254" s="20">
        <v>1994.7067999999999</v>
      </c>
      <c r="B254" s="20">
        <v>349.99</v>
      </c>
    </row>
    <row r="255" spans="1:2" ht="12.75" customHeight="1" x14ac:dyDescent="0.25">
      <c r="A255" s="20">
        <v>1994.789</v>
      </c>
      <c r="B255" s="20">
        <v>357.48</v>
      </c>
    </row>
    <row r="256" spans="1:2" ht="12.75" customHeight="1" x14ac:dyDescent="0.25">
      <c r="A256" s="20">
        <v>1994.874</v>
      </c>
      <c r="B256" s="20">
        <v>359.32</v>
      </c>
    </row>
    <row r="257" spans="1:3" ht="12.75" customHeight="1" x14ac:dyDescent="0.25">
      <c r="A257" s="20">
        <v>1994.9562000000001</v>
      </c>
      <c r="B257" s="20">
        <v>364.73</v>
      </c>
    </row>
    <row r="258" spans="1:3" ht="12.75" customHeight="1" x14ac:dyDescent="0.25">
      <c r="A258" s="20">
        <v>1995.0410999999999</v>
      </c>
      <c r="B258" s="28">
        <v>365.41</v>
      </c>
    </row>
    <row r="259" spans="1:3" ht="12.75" customHeight="1" x14ac:dyDescent="0.25">
      <c r="A259" s="20">
        <v>1995.126</v>
      </c>
      <c r="B259" s="28">
        <v>366.88</v>
      </c>
    </row>
    <row r="260" spans="1:3" ht="12.75" customHeight="1" x14ac:dyDescent="0.25">
      <c r="A260" s="20">
        <v>1995.2027</v>
      </c>
      <c r="B260" s="28">
        <v>366.76</v>
      </c>
    </row>
    <row r="261" spans="1:3" ht="12.75" customHeight="1" x14ac:dyDescent="0.25">
      <c r="A261" s="20">
        <v>1995.2877000000001</v>
      </c>
      <c r="B261" s="28">
        <v>367.2</v>
      </c>
    </row>
    <row r="262" spans="1:3" ht="12.75" customHeight="1" x14ac:dyDescent="0.25">
      <c r="A262" s="20">
        <v>1995.3698999999999</v>
      </c>
      <c r="B262" s="28">
        <v>366.26</v>
      </c>
    </row>
    <row r="263" spans="1:3" ht="12.75" customHeight="1" x14ac:dyDescent="0.25">
      <c r="A263" s="20">
        <v>1995.4548</v>
      </c>
      <c r="B263" s="28">
        <v>364.68</v>
      </c>
      <c r="C263" s="29">
        <f>AVERAGE(B258:B269)</f>
        <v>362.21333333333337</v>
      </c>
    </row>
    <row r="264" spans="1:3" ht="12.75" customHeight="1" x14ac:dyDescent="0.25">
      <c r="A264" s="20">
        <v>1995.537</v>
      </c>
      <c r="B264" s="28">
        <v>357.58</v>
      </c>
    </row>
    <row r="265" spans="1:3" ht="12.75" customHeight="1" x14ac:dyDescent="0.25">
      <c r="A265" s="20">
        <v>1995.6219000000001</v>
      </c>
      <c r="B265" s="28">
        <v>351.1</v>
      </c>
    </row>
    <row r="266" spans="1:3" ht="12.75" customHeight="1" x14ac:dyDescent="0.25">
      <c r="A266" s="20">
        <v>1995.7067999999999</v>
      </c>
      <c r="B266" s="28">
        <v>353.55</v>
      </c>
    </row>
    <row r="267" spans="1:3" ht="12.75" customHeight="1" x14ac:dyDescent="0.25">
      <c r="A267" s="20">
        <v>1995.789</v>
      </c>
      <c r="B267" s="28">
        <v>357.39</v>
      </c>
    </row>
    <row r="268" spans="1:3" ht="12.75" customHeight="1" x14ac:dyDescent="0.25">
      <c r="A268" s="20">
        <v>1995.874</v>
      </c>
      <c r="B268" s="28">
        <v>363.21</v>
      </c>
    </row>
    <row r="269" spans="1:3" ht="12.75" customHeight="1" x14ac:dyDescent="0.25">
      <c r="A269" s="20">
        <v>1995.9562000000001</v>
      </c>
      <c r="B269" s="28">
        <v>366.54</v>
      </c>
    </row>
    <row r="270" spans="1:3" ht="12.75" customHeight="1" x14ac:dyDescent="0.25">
      <c r="A270" s="20">
        <v>1996.0409999999999</v>
      </c>
      <c r="B270" s="20">
        <v>367.05</v>
      </c>
    </row>
    <row r="271" spans="1:3" ht="12.75" customHeight="1" x14ac:dyDescent="0.25">
      <c r="A271" s="20">
        <v>1996.1257000000001</v>
      </c>
      <c r="B271" s="20">
        <v>368.46</v>
      </c>
    </row>
    <row r="272" spans="1:3" ht="12.75" customHeight="1" x14ac:dyDescent="0.25">
      <c r="A272" s="20">
        <v>1996.2049</v>
      </c>
      <c r="B272" s="20">
        <v>367.98</v>
      </c>
    </row>
    <row r="273" spans="1:2" ht="12.75" customHeight="1" x14ac:dyDescent="0.25">
      <c r="A273" s="20">
        <v>1996.2896000000001</v>
      </c>
      <c r="B273" s="20">
        <v>368.11</v>
      </c>
    </row>
    <row r="274" spans="1:2" ht="12.75" customHeight="1" x14ac:dyDescent="0.25">
      <c r="A274" s="20">
        <v>1996.3715999999999</v>
      </c>
      <c r="B274" s="20">
        <v>370.54</v>
      </c>
    </row>
    <row r="275" spans="1:2" ht="12.75" customHeight="1" x14ac:dyDescent="0.25">
      <c r="A275" s="20">
        <v>1996.4563000000001</v>
      </c>
      <c r="B275" s="20">
        <v>367.79</v>
      </c>
    </row>
    <row r="276" spans="1:2" ht="12.75" customHeight="1" x14ac:dyDescent="0.25">
      <c r="A276" s="20">
        <v>1996.5382999999999</v>
      </c>
      <c r="B276" s="20">
        <v>360.86</v>
      </c>
    </row>
    <row r="277" spans="1:2" ht="12.75" customHeight="1" x14ac:dyDescent="0.25">
      <c r="A277" s="20">
        <v>1996.623</v>
      </c>
      <c r="B277" s="20">
        <v>352.93</v>
      </c>
    </row>
    <row r="278" spans="1:2" ht="12.75" customHeight="1" x14ac:dyDescent="0.25">
      <c r="A278" s="20">
        <v>1996.7076999999999</v>
      </c>
      <c r="B278" s="20">
        <v>355.15</v>
      </c>
    </row>
    <row r="279" spans="1:2" ht="12.75" customHeight="1" x14ac:dyDescent="0.25">
      <c r="A279" s="20">
        <v>1996.7896000000001</v>
      </c>
      <c r="B279" s="20">
        <v>362.06</v>
      </c>
    </row>
    <row r="280" spans="1:2" ht="12.75" customHeight="1" x14ac:dyDescent="0.25">
      <c r="A280" s="20">
        <v>1996.8742999999999</v>
      </c>
      <c r="B280" s="20">
        <v>363.37</v>
      </c>
    </row>
    <row r="281" spans="1:2" ht="12.75" customHeight="1" x14ac:dyDescent="0.25">
      <c r="A281" s="20">
        <v>1996.9563000000001</v>
      </c>
      <c r="B281" s="20">
        <v>366.9</v>
      </c>
    </row>
    <row r="282" spans="1:2" ht="12.75" customHeight="1" x14ac:dyDescent="0.25">
      <c r="A282" s="20">
        <v>1997.0410999999999</v>
      </c>
      <c r="B282" s="20">
        <v>370.28</v>
      </c>
    </row>
    <row r="283" spans="1:2" ht="12.75" customHeight="1" x14ac:dyDescent="0.25">
      <c r="A283" s="20">
        <v>1997.126</v>
      </c>
      <c r="B283" s="20">
        <v>369.44</v>
      </c>
    </row>
    <row r="284" spans="1:2" ht="12.75" customHeight="1" x14ac:dyDescent="0.25">
      <c r="A284" s="20">
        <v>1997.2027</v>
      </c>
      <c r="B284" s="20">
        <v>368.48</v>
      </c>
    </row>
    <row r="285" spans="1:2" ht="12.75" customHeight="1" x14ac:dyDescent="0.25">
      <c r="A285" s="20">
        <v>1997.2877000000001</v>
      </c>
      <c r="B285" s="30">
        <v>370.44</v>
      </c>
    </row>
    <row r="286" spans="1:2" ht="12.75" customHeight="1" x14ac:dyDescent="0.25">
      <c r="A286" s="20">
        <v>1997.3698999999999</v>
      </c>
      <c r="B286" s="30">
        <v>369.81</v>
      </c>
    </row>
    <row r="287" spans="1:2" ht="12.75" customHeight="1" x14ac:dyDescent="0.25">
      <c r="A287" s="20">
        <v>1997.4548</v>
      </c>
      <c r="B287" s="30">
        <v>368.84</v>
      </c>
    </row>
    <row r="288" spans="1:2" ht="12.75" customHeight="1" x14ac:dyDescent="0.25">
      <c r="A288" s="20">
        <v>1997.537</v>
      </c>
      <c r="B288" s="30">
        <v>360.07</v>
      </c>
    </row>
    <row r="289" spans="1:4" ht="12.75" customHeight="1" x14ac:dyDescent="0.25">
      <c r="A289" s="20">
        <v>1997.6219000000001</v>
      </c>
      <c r="B289" s="30">
        <v>352.39</v>
      </c>
    </row>
    <row r="290" spans="1:4" ht="12.75" customHeight="1" x14ac:dyDescent="0.25">
      <c r="A290" s="20">
        <v>1997.7067999999999</v>
      </c>
      <c r="B290" s="30">
        <v>357.45</v>
      </c>
      <c r="C290" s="31"/>
    </row>
    <row r="291" spans="1:4" ht="12.75" customHeight="1" x14ac:dyDescent="0.25">
      <c r="A291" s="20">
        <v>1997.789</v>
      </c>
      <c r="B291" s="120">
        <v>361.12</v>
      </c>
    </row>
    <row r="292" spans="1:4" ht="12.75" customHeight="1" x14ac:dyDescent="0.25">
      <c r="A292" s="20">
        <v>1997.874</v>
      </c>
      <c r="B292" s="120">
        <v>366.4</v>
      </c>
    </row>
    <row r="293" spans="1:4" ht="12.75" customHeight="1" x14ac:dyDescent="0.25">
      <c r="A293" s="20">
        <v>1997.9562000000001</v>
      </c>
      <c r="B293" s="120">
        <v>367.41</v>
      </c>
    </row>
    <row r="294" spans="1:4" ht="12.75" customHeight="1" x14ac:dyDescent="0.25">
      <c r="A294" s="20">
        <v>1998.0410999999999</v>
      </c>
      <c r="B294" s="120">
        <v>369.86</v>
      </c>
    </row>
    <row r="295" spans="1:4" ht="12.75" customHeight="1" x14ac:dyDescent="0.25">
      <c r="A295" s="20">
        <v>1998.126</v>
      </c>
      <c r="B295" s="120">
        <v>372.41</v>
      </c>
    </row>
    <row r="296" spans="1:4" ht="12.75" customHeight="1" x14ac:dyDescent="0.25">
      <c r="A296" s="20">
        <v>1998.2027</v>
      </c>
      <c r="B296" s="120">
        <v>370.89</v>
      </c>
    </row>
    <row r="297" spans="1:4" ht="15" customHeight="1" x14ac:dyDescent="0.3">
      <c r="A297" s="20">
        <v>1998.2877000000001</v>
      </c>
      <c r="B297" s="120">
        <v>371.22</v>
      </c>
      <c r="C297" s="121">
        <f>AVERAGE(B291:B302)</f>
        <v>366.7141666666667</v>
      </c>
    </row>
    <row r="298" spans="1:4" ht="12.75" customHeight="1" x14ac:dyDescent="0.25">
      <c r="A298" s="20">
        <v>1998.3698999999999</v>
      </c>
      <c r="B298" s="120">
        <v>371.79</v>
      </c>
    </row>
    <row r="299" spans="1:4" ht="12.75" customHeight="1" x14ac:dyDescent="0.25">
      <c r="A299" s="20">
        <v>1998.4548</v>
      </c>
      <c r="B299" s="120">
        <v>370.71</v>
      </c>
    </row>
    <row r="300" spans="1:4" ht="12.75" customHeight="1" x14ac:dyDescent="0.25">
      <c r="A300" s="20">
        <v>1998.537</v>
      </c>
      <c r="B300" s="120">
        <v>359.86</v>
      </c>
    </row>
    <row r="301" spans="1:4" ht="12.75" customHeight="1" x14ac:dyDescent="0.25">
      <c r="A301" s="20">
        <v>1998.6219000000001</v>
      </c>
      <c r="B301" s="120">
        <v>356.35</v>
      </c>
    </row>
    <row r="302" spans="1:4" ht="12.75" customHeight="1" x14ac:dyDescent="0.25">
      <c r="A302" s="20">
        <v>1998.7067999999999</v>
      </c>
      <c r="B302" s="120">
        <v>362.55</v>
      </c>
      <c r="C302" s="158">
        <f>B302-B290</f>
        <v>5.1000000000000227</v>
      </c>
    </row>
    <row r="303" spans="1:4" ht="15" customHeight="1" x14ac:dyDescent="0.3">
      <c r="A303" s="20">
        <v>1998.789</v>
      </c>
      <c r="B303" s="20">
        <v>364.74</v>
      </c>
      <c r="C303" s="158">
        <f>B303-B291</f>
        <v>3.6200000000000045</v>
      </c>
      <c r="D303" s="162">
        <f>AVERAGE(C302:C304)</f>
        <v>3.7133333333333476</v>
      </c>
    </row>
    <row r="304" spans="1:4" ht="12.75" customHeight="1" x14ac:dyDescent="0.25">
      <c r="A304" s="20">
        <v>1998.874</v>
      </c>
      <c r="B304" s="20">
        <v>368.82</v>
      </c>
      <c r="C304" s="158">
        <f>B304-B292</f>
        <v>2.4200000000000159</v>
      </c>
    </row>
    <row r="305" spans="1:2" ht="12.75" customHeight="1" x14ac:dyDescent="0.25">
      <c r="A305" s="20">
        <v>1998.9562000000001</v>
      </c>
      <c r="B305" s="20">
        <v>373.15</v>
      </c>
    </row>
    <row r="306" spans="1:2" ht="12.75" customHeight="1" x14ac:dyDescent="0.25">
      <c r="A306" s="20">
        <v>1999.0410999999999</v>
      </c>
      <c r="B306" s="20">
        <v>374.15</v>
      </c>
    </row>
    <row r="307" spans="1:2" ht="12.75" customHeight="1" x14ac:dyDescent="0.25">
      <c r="A307" s="20">
        <v>1999.126</v>
      </c>
      <c r="B307" s="20">
        <v>374.8</v>
      </c>
    </row>
    <row r="308" spans="1:2" ht="12.75" customHeight="1" x14ac:dyDescent="0.25">
      <c r="A308" s="20">
        <v>1999.2027</v>
      </c>
      <c r="B308" s="20">
        <v>374.05</v>
      </c>
    </row>
    <row r="309" spans="1:2" ht="12.75" customHeight="1" x14ac:dyDescent="0.25">
      <c r="A309" s="20">
        <v>1999.2877000000001</v>
      </c>
      <c r="B309" s="20">
        <v>374.57</v>
      </c>
    </row>
    <row r="310" spans="1:2" ht="12.75" customHeight="1" x14ac:dyDescent="0.25">
      <c r="A310" s="20">
        <v>1999.3698999999999</v>
      </c>
      <c r="B310" s="20">
        <v>375.46</v>
      </c>
    </row>
    <row r="311" spans="1:2" ht="12.75" customHeight="1" x14ac:dyDescent="0.25">
      <c r="A311" s="20">
        <v>1999.4548</v>
      </c>
      <c r="B311" s="20">
        <v>373.27</v>
      </c>
    </row>
    <row r="312" spans="1:2" ht="12.75" customHeight="1" x14ac:dyDescent="0.25">
      <c r="A312" s="20">
        <v>1999.537</v>
      </c>
      <c r="B312" s="20">
        <v>363.32</v>
      </c>
    </row>
    <row r="313" spans="1:2" ht="12.75" customHeight="1" x14ac:dyDescent="0.25">
      <c r="A313" s="20">
        <v>1999.6219000000001</v>
      </c>
      <c r="B313" s="20">
        <v>358.62</v>
      </c>
    </row>
    <row r="314" spans="1:2" ht="12.75" customHeight="1" x14ac:dyDescent="0.25">
      <c r="A314" s="20">
        <v>1999.7067999999999</v>
      </c>
      <c r="B314" s="20">
        <v>361.57</v>
      </c>
    </row>
    <row r="315" spans="1:2" ht="12.75" customHeight="1" x14ac:dyDescent="0.25">
      <c r="A315" s="20">
        <v>1999.789</v>
      </c>
      <c r="B315" s="20">
        <v>364.66</v>
      </c>
    </row>
    <row r="316" spans="1:2" ht="12.75" customHeight="1" x14ac:dyDescent="0.25">
      <c r="A316" s="20">
        <v>1999.874</v>
      </c>
      <c r="B316" s="20">
        <v>373.95</v>
      </c>
    </row>
    <row r="317" spans="1:2" ht="12.75" customHeight="1" x14ac:dyDescent="0.25">
      <c r="A317" s="20">
        <v>1999.9562000000001</v>
      </c>
      <c r="B317" s="20">
        <v>373.03</v>
      </c>
    </row>
    <row r="318" spans="1:2" ht="12.75" customHeight="1" x14ac:dyDescent="0.25">
      <c r="A318" s="20">
        <v>2000.0409999999999</v>
      </c>
      <c r="B318" s="24">
        <v>374.58</v>
      </c>
    </row>
    <row r="319" spans="1:2" ht="12.75" customHeight="1" x14ac:dyDescent="0.25">
      <c r="A319" s="20">
        <v>2000.1257000000001</v>
      </c>
      <c r="B319" s="24">
        <v>376.5</v>
      </c>
    </row>
    <row r="320" spans="1:2" ht="12.75" customHeight="1" x14ac:dyDescent="0.25">
      <c r="A320" s="20">
        <v>2000.2049</v>
      </c>
      <c r="B320" s="24">
        <v>374.81</v>
      </c>
    </row>
    <row r="321" spans="1:3" ht="12.75" customHeight="1" x14ac:dyDescent="0.25">
      <c r="A321" s="20">
        <v>2000.2896000000001</v>
      </c>
      <c r="B321" s="24">
        <v>375.71</v>
      </c>
    </row>
    <row r="322" spans="1:3" ht="15" customHeight="1" x14ac:dyDescent="0.3">
      <c r="A322" s="20">
        <v>2000.3715999999999</v>
      </c>
      <c r="B322" s="24">
        <v>376.77</v>
      </c>
      <c r="C322" s="34">
        <f>AVERAGE(B318:B329)</f>
        <v>370.77416666666659</v>
      </c>
    </row>
    <row r="323" spans="1:3" ht="12.75" customHeight="1" x14ac:dyDescent="0.25">
      <c r="A323" s="20">
        <v>2000.4563000000001</v>
      </c>
      <c r="B323" s="24">
        <v>372.45</v>
      </c>
    </row>
    <row r="324" spans="1:3" ht="12.75" customHeight="1" x14ac:dyDescent="0.25">
      <c r="A324" s="20">
        <v>2000.5382999999999</v>
      </c>
      <c r="B324" s="24">
        <v>365.49</v>
      </c>
    </row>
    <row r="325" spans="1:3" ht="12.75" customHeight="1" x14ac:dyDescent="0.25">
      <c r="A325" s="20">
        <v>2000.623</v>
      </c>
      <c r="B325" s="24">
        <v>359.94</v>
      </c>
    </row>
    <row r="326" spans="1:3" ht="12.75" customHeight="1" x14ac:dyDescent="0.25">
      <c r="A326" s="20">
        <v>2000.7076999999999</v>
      </c>
      <c r="B326" s="24">
        <v>361.95</v>
      </c>
    </row>
    <row r="327" spans="1:3" ht="12.75" customHeight="1" x14ac:dyDescent="0.25">
      <c r="A327" s="20">
        <v>2000.7896000000001</v>
      </c>
      <c r="B327" s="24">
        <v>366.87</v>
      </c>
    </row>
    <row r="328" spans="1:3" ht="12.75" customHeight="1" x14ac:dyDescent="0.25">
      <c r="A328" s="20">
        <v>2000.8742999999999</v>
      </c>
      <c r="B328" s="24">
        <v>370.61</v>
      </c>
    </row>
    <row r="329" spans="1:3" ht="12.75" customHeight="1" x14ac:dyDescent="0.25">
      <c r="A329" s="20">
        <v>2000.9563000000001</v>
      </c>
      <c r="B329" s="24">
        <v>373.61</v>
      </c>
    </row>
    <row r="330" spans="1:3" ht="12.75" customHeight="1" x14ac:dyDescent="0.25">
      <c r="A330" s="20">
        <v>2001.0410999999999</v>
      </c>
      <c r="B330" s="20">
        <v>375.39</v>
      </c>
    </row>
    <row r="331" spans="1:3" ht="12.75" customHeight="1" x14ac:dyDescent="0.25">
      <c r="A331" s="20">
        <v>2001.126</v>
      </c>
      <c r="B331" s="20">
        <v>376.76</v>
      </c>
    </row>
    <row r="332" spans="1:3" ht="12.75" customHeight="1" x14ac:dyDescent="0.25">
      <c r="A332" s="20">
        <v>2001.2027</v>
      </c>
      <c r="B332" s="20">
        <v>376.86</v>
      </c>
    </row>
    <row r="333" spans="1:3" ht="12.75" customHeight="1" x14ac:dyDescent="0.25">
      <c r="A333" s="20">
        <v>2001.2877000000001</v>
      </c>
      <c r="B333" s="20">
        <v>377.72</v>
      </c>
    </row>
    <row r="334" spans="1:3" ht="12.75" customHeight="1" x14ac:dyDescent="0.25">
      <c r="A334" s="20">
        <v>2001.3698999999999</v>
      </c>
      <c r="B334" s="20">
        <v>377.62</v>
      </c>
    </row>
    <row r="335" spans="1:3" ht="12.75" customHeight="1" x14ac:dyDescent="0.25">
      <c r="A335" s="20">
        <v>2001.4548</v>
      </c>
      <c r="B335" s="20">
        <v>375.52</v>
      </c>
    </row>
    <row r="336" spans="1:3" ht="12.75" customHeight="1" x14ac:dyDescent="0.25">
      <c r="A336" s="20">
        <v>2001.537</v>
      </c>
      <c r="B336" s="20">
        <v>368.01</v>
      </c>
    </row>
    <row r="337" spans="1:2" ht="12.75" customHeight="1" x14ac:dyDescent="0.25">
      <c r="A337" s="20">
        <v>2001.6219000000001</v>
      </c>
      <c r="B337" s="20">
        <v>360.85</v>
      </c>
    </row>
    <row r="338" spans="1:2" ht="12.75" customHeight="1" x14ac:dyDescent="0.25">
      <c r="A338" s="20">
        <v>2001.7067999999999</v>
      </c>
      <c r="B338" s="20">
        <v>363.51</v>
      </c>
    </row>
    <row r="339" spans="1:2" ht="12.75" customHeight="1" x14ac:dyDescent="0.25">
      <c r="A339" s="20">
        <v>2001.789</v>
      </c>
      <c r="B339" s="20">
        <v>370.73</v>
      </c>
    </row>
    <row r="340" spans="1:2" ht="12.75" customHeight="1" x14ac:dyDescent="0.25">
      <c r="A340" s="20">
        <v>2001.874</v>
      </c>
      <c r="B340" s="20">
        <v>372.6</v>
      </c>
    </row>
    <row r="341" spans="1:2" ht="12.75" customHeight="1" x14ac:dyDescent="0.25">
      <c r="A341" s="20">
        <v>2001.9562000000001</v>
      </c>
      <c r="B341" s="20">
        <v>376.52</v>
      </c>
    </row>
    <row r="342" spans="1:2" ht="12.75" customHeight="1" x14ac:dyDescent="0.25">
      <c r="A342" s="20">
        <v>2002.0410999999999</v>
      </c>
      <c r="B342" s="20">
        <v>378.35</v>
      </c>
    </row>
    <row r="343" spans="1:2" ht="12.75" customHeight="1" x14ac:dyDescent="0.25">
      <c r="A343" s="20">
        <v>2002.126</v>
      </c>
      <c r="B343" s="20">
        <v>377.88</v>
      </c>
    </row>
    <row r="344" spans="1:2" ht="12.75" customHeight="1" x14ac:dyDescent="0.25">
      <c r="A344" s="20">
        <v>2002.2027</v>
      </c>
      <c r="B344" s="20">
        <v>379.2</v>
      </c>
    </row>
    <row r="345" spans="1:2" ht="12.75" customHeight="1" x14ac:dyDescent="0.25">
      <c r="A345" s="20">
        <v>2002.2877000000001</v>
      </c>
      <c r="B345" s="20">
        <v>379.16</v>
      </c>
    </row>
    <row r="346" spans="1:2" ht="12.75" customHeight="1" x14ac:dyDescent="0.25">
      <c r="A346" s="20">
        <v>2002.3698999999999</v>
      </c>
      <c r="B346" s="20">
        <v>379.26</v>
      </c>
    </row>
    <row r="347" spans="1:2" ht="12.75" customHeight="1" x14ac:dyDescent="0.25">
      <c r="A347" s="20">
        <v>2002.4548</v>
      </c>
      <c r="B347" s="20">
        <v>376.49</v>
      </c>
    </row>
    <row r="348" spans="1:2" ht="12.75" customHeight="1" x14ac:dyDescent="0.25">
      <c r="A348" s="20">
        <v>2002.537</v>
      </c>
      <c r="B348" s="20">
        <v>370.88</v>
      </c>
    </row>
    <row r="349" spans="1:2" ht="12.75" customHeight="1" x14ac:dyDescent="0.25">
      <c r="A349" s="20">
        <v>2002.6219000000001</v>
      </c>
      <c r="B349" s="20">
        <v>363.15</v>
      </c>
    </row>
    <row r="350" spans="1:2" ht="12.75" customHeight="1" x14ac:dyDescent="0.25">
      <c r="A350" s="20">
        <v>2002.7067999999999</v>
      </c>
      <c r="B350" s="20">
        <v>365.96</v>
      </c>
    </row>
    <row r="351" spans="1:2" ht="12.75" customHeight="1" x14ac:dyDescent="0.25">
      <c r="A351" s="20">
        <v>2002.789</v>
      </c>
      <c r="B351" s="20">
        <v>370.79</v>
      </c>
    </row>
    <row r="352" spans="1:2" ht="12.75" customHeight="1" x14ac:dyDescent="0.25">
      <c r="A352" s="20">
        <v>2002.874</v>
      </c>
      <c r="B352" s="20">
        <v>375.68</v>
      </c>
    </row>
    <row r="353" spans="1:2" ht="12.75" customHeight="1" x14ac:dyDescent="0.25">
      <c r="A353" s="20">
        <v>2002.9562000000001</v>
      </c>
      <c r="B353" s="20">
        <v>377.26</v>
      </c>
    </row>
    <row r="354" spans="1:2" ht="12.75" customHeight="1" x14ac:dyDescent="0.25">
      <c r="A354" s="20">
        <v>2003.0410999999999</v>
      </c>
      <c r="B354" s="20">
        <v>379.08</v>
      </c>
    </row>
    <row r="355" spans="1:2" ht="12.75" customHeight="1" x14ac:dyDescent="0.25">
      <c r="A355" s="20">
        <v>2003.126</v>
      </c>
      <c r="B355" s="20">
        <v>382.34</v>
      </c>
    </row>
    <row r="356" spans="1:2" ht="12.75" customHeight="1" x14ac:dyDescent="0.25">
      <c r="A356" s="20">
        <v>2003.2027</v>
      </c>
      <c r="B356" s="20">
        <v>381.54</v>
      </c>
    </row>
    <row r="357" spans="1:2" ht="12.75" customHeight="1" x14ac:dyDescent="0.25">
      <c r="A357" s="20">
        <v>2003.2877000000001</v>
      </c>
      <c r="B357" s="20">
        <v>382.88</v>
      </c>
    </row>
    <row r="358" spans="1:2" ht="12.75" customHeight="1" x14ac:dyDescent="0.25">
      <c r="A358" s="20">
        <v>2003.3698999999999</v>
      </c>
      <c r="B358" s="20">
        <v>382.31</v>
      </c>
    </row>
    <row r="359" spans="1:2" ht="12.75" customHeight="1" x14ac:dyDescent="0.25">
      <c r="A359" s="20">
        <v>2003.4548</v>
      </c>
      <c r="B359" s="20">
        <v>380.87</v>
      </c>
    </row>
    <row r="360" spans="1:2" ht="12.75" customHeight="1" x14ac:dyDescent="0.25">
      <c r="A360" s="20">
        <v>2003.537</v>
      </c>
      <c r="B360" s="20">
        <v>371.03</v>
      </c>
    </row>
    <row r="361" spans="1:2" ht="12.75" customHeight="1" x14ac:dyDescent="0.25">
      <c r="A361" s="20">
        <v>2003.6219000000001</v>
      </c>
      <c r="B361" s="20">
        <v>364.89</v>
      </c>
    </row>
    <row r="362" spans="1:2" ht="12.75" customHeight="1" x14ac:dyDescent="0.25">
      <c r="A362" s="20">
        <v>2003.7067999999999</v>
      </c>
      <c r="B362" s="20">
        <v>368.37</v>
      </c>
    </row>
    <row r="363" spans="1:2" ht="12.75" customHeight="1" x14ac:dyDescent="0.25">
      <c r="A363" s="20">
        <v>2003.789</v>
      </c>
      <c r="B363" s="20">
        <v>372.52</v>
      </c>
    </row>
    <row r="364" spans="1:2" ht="12.75" customHeight="1" x14ac:dyDescent="0.25">
      <c r="A364" s="20">
        <v>2003.874</v>
      </c>
      <c r="B364" s="20">
        <v>378.65</v>
      </c>
    </row>
    <row r="365" spans="1:2" ht="12.75" customHeight="1" x14ac:dyDescent="0.25">
      <c r="A365" s="20">
        <v>2003.9562000000001</v>
      </c>
      <c r="B365" s="20">
        <v>382.6</v>
      </c>
    </row>
    <row r="366" spans="1:2" ht="12.75" customHeight="1" x14ac:dyDescent="0.25">
      <c r="A366" s="20">
        <v>2004.0409999999999</v>
      </c>
      <c r="B366" s="20">
        <v>382.64</v>
      </c>
    </row>
    <row r="367" spans="1:2" ht="12.75" customHeight="1" x14ac:dyDescent="0.25">
      <c r="A367" s="20">
        <v>2004.1257000000001</v>
      </c>
      <c r="B367" s="20">
        <v>383.27</v>
      </c>
    </row>
    <row r="368" spans="1:2" ht="12.75" customHeight="1" x14ac:dyDescent="0.25">
      <c r="A368" s="20">
        <v>2004.2049</v>
      </c>
      <c r="B368" s="20">
        <v>382.24</v>
      </c>
    </row>
    <row r="369" spans="1:3" ht="12.75" customHeight="1" x14ac:dyDescent="0.25">
      <c r="A369" s="20">
        <v>2004.2896000000001</v>
      </c>
      <c r="B369" s="20">
        <v>383.86</v>
      </c>
    </row>
    <row r="370" spans="1:3" ht="12.75" customHeight="1" x14ac:dyDescent="0.25">
      <c r="A370" s="20">
        <v>2004.3715999999999</v>
      </c>
      <c r="B370" s="20">
        <v>383.57</v>
      </c>
    </row>
    <row r="371" spans="1:3" ht="12.75" customHeight="1" x14ac:dyDescent="0.25">
      <c r="A371" s="20">
        <v>2004.4563000000001</v>
      </c>
      <c r="B371" s="20">
        <v>380.53</v>
      </c>
    </row>
    <row r="372" spans="1:3" ht="12.75" customHeight="1" x14ac:dyDescent="0.25">
      <c r="A372" s="20">
        <v>2004.5382999999999</v>
      </c>
      <c r="B372" s="20">
        <v>371.73</v>
      </c>
    </row>
    <row r="373" spans="1:3" ht="12.75" customHeight="1" x14ac:dyDescent="0.25">
      <c r="A373" s="20">
        <v>2004.623</v>
      </c>
      <c r="B373" s="20">
        <v>366.4</v>
      </c>
    </row>
    <row r="374" spans="1:3" ht="12.75" customHeight="1" x14ac:dyDescent="0.25">
      <c r="A374" s="20">
        <v>2004.7076999999999</v>
      </c>
      <c r="B374" s="20">
        <v>367.94</v>
      </c>
    </row>
    <row r="375" spans="1:3" ht="12.75" customHeight="1" x14ac:dyDescent="0.25">
      <c r="A375" s="20">
        <v>2004.7896000000001</v>
      </c>
      <c r="B375" s="20">
        <v>373.49</v>
      </c>
    </row>
    <row r="376" spans="1:3" ht="12.75" customHeight="1" x14ac:dyDescent="0.25">
      <c r="A376" s="20">
        <v>2004.8742999999999</v>
      </c>
      <c r="B376" s="20">
        <v>379.26</v>
      </c>
    </row>
    <row r="377" spans="1:3" ht="12.75" customHeight="1" x14ac:dyDescent="0.25">
      <c r="A377" s="20">
        <v>2004.9563000000001</v>
      </c>
      <c r="B377" s="20">
        <v>382.46</v>
      </c>
    </row>
    <row r="378" spans="1:3" ht="12.75" customHeight="1" x14ac:dyDescent="0.25">
      <c r="A378" s="20">
        <v>2005.0410999999999</v>
      </c>
      <c r="B378" s="35">
        <v>384.66</v>
      </c>
    </row>
    <row r="379" spans="1:3" ht="12.75" customHeight="1" x14ac:dyDescent="0.25">
      <c r="A379" s="20">
        <v>2005.126</v>
      </c>
      <c r="B379" s="35">
        <v>385.7</v>
      </c>
    </row>
    <row r="380" spans="1:3" ht="12.75" customHeight="1" x14ac:dyDescent="0.25">
      <c r="A380" s="20">
        <v>2005.2027</v>
      </c>
      <c r="B380" s="35">
        <v>386.05</v>
      </c>
    </row>
    <row r="381" spans="1:3" ht="12.75" customHeight="1" x14ac:dyDescent="0.25">
      <c r="A381" s="20">
        <v>2005.2877000000001</v>
      </c>
      <c r="B381" s="35">
        <v>385.27</v>
      </c>
    </row>
    <row r="382" spans="1:3" ht="12.75" customHeight="1" x14ac:dyDescent="0.25">
      <c r="A382" s="20">
        <v>2005.3698999999999</v>
      </c>
      <c r="B382" s="35">
        <v>385.3</v>
      </c>
    </row>
    <row r="383" spans="1:3" ht="15" customHeight="1" x14ac:dyDescent="0.3">
      <c r="A383" s="20">
        <v>2005.4548</v>
      </c>
      <c r="B383" s="35">
        <v>383.36</v>
      </c>
      <c r="C383" s="36">
        <f>AVERAGE(B378:B389)</f>
        <v>381.17750000000007</v>
      </c>
    </row>
    <row r="384" spans="1:3" ht="12.75" customHeight="1" x14ac:dyDescent="0.25">
      <c r="A384" s="20">
        <v>2005.537</v>
      </c>
      <c r="B384" s="35">
        <v>376.75</v>
      </c>
    </row>
    <row r="385" spans="1:2" ht="12.75" customHeight="1" x14ac:dyDescent="0.25">
      <c r="A385" s="20">
        <v>2005.6219000000001</v>
      </c>
      <c r="B385" s="35">
        <v>369.17</v>
      </c>
    </row>
    <row r="386" spans="1:2" ht="12.75" customHeight="1" x14ac:dyDescent="0.25">
      <c r="A386" s="20">
        <v>2005.7067999999999</v>
      </c>
      <c r="B386" s="35">
        <v>371.86</v>
      </c>
    </row>
    <row r="387" spans="1:2" ht="12.75" customHeight="1" x14ac:dyDescent="0.25">
      <c r="A387" s="20">
        <v>2005.789</v>
      </c>
      <c r="B387" s="35">
        <v>378.12</v>
      </c>
    </row>
    <row r="388" spans="1:2" ht="12.75" customHeight="1" x14ac:dyDescent="0.25">
      <c r="A388" s="20">
        <v>2005.874</v>
      </c>
      <c r="B388" s="35">
        <v>382.12</v>
      </c>
    </row>
    <row r="389" spans="1:2" ht="12.75" customHeight="1" x14ac:dyDescent="0.25">
      <c r="A389" s="20">
        <v>2005.9562000000001</v>
      </c>
      <c r="B389" s="35">
        <v>385.77</v>
      </c>
    </row>
    <row r="390" spans="1:2" ht="12.75" customHeight="1" x14ac:dyDescent="0.25">
      <c r="A390" s="20">
        <v>2006.0410999999999</v>
      </c>
      <c r="B390" s="20">
        <v>386.34</v>
      </c>
    </row>
    <row r="391" spans="1:2" ht="12.75" customHeight="1" x14ac:dyDescent="0.25">
      <c r="A391" s="20">
        <v>2006.126</v>
      </c>
      <c r="B391" s="20">
        <v>387.64</v>
      </c>
    </row>
    <row r="392" spans="1:2" ht="12.75" customHeight="1" x14ac:dyDescent="0.25">
      <c r="A392" s="20">
        <v>2006.2027</v>
      </c>
      <c r="B392" s="20">
        <v>387.74</v>
      </c>
    </row>
    <row r="393" spans="1:2" ht="12.75" customHeight="1" x14ac:dyDescent="0.25">
      <c r="A393" s="20">
        <v>2006.2877000000001</v>
      </c>
      <c r="B393" s="20">
        <v>387.44</v>
      </c>
    </row>
    <row r="394" spans="1:2" ht="12.75" customHeight="1" x14ac:dyDescent="0.25">
      <c r="A394" s="20">
        <v>2006.3698999999999</v>
      </c>
      <c r="B394" s="20">
        <v>388.86</v>
      </c>
    </row>
    <row r="395" spans="1:2" ht="12.75" customHeight="1" x14ac:dyDescent="0.25">
      <c r="A395" s="20">
        <v>2006.4548</v>
      </c>
      <c r="B395" s="20">
        <v>386.7</v>
      </c>
    </row>
    <row r="396" spans="1:2" ht="12.75" customHeight="1" x14ac:dyDescent="0.25">
      <c r="A396" s="20">
        <v>2006.537</v>
      </c>
      <c r="B396" s="20">
        <v>379.48</v>
      </c>
    </row>
    <row r="397" spans="1:2" ht="12.75" customHeight="1" x14ac:dyDescent="0.25">
      <c r="A397" s="20">
        <v>2006.6219000000001</v>
      </c>
      <c r="B397" s="20">
        <v>371.51</v>
      </c>
    </row>
    <row r="398" spans="1:2" ht="12.75" customHeight="1" x14ac:dyDescent="0.25">
      <c r="A398" s="20">
        <v>2006.7067999999999</v>
      </c>
      <c r="B398" s="20">
        <v>374.6</v>
      </c>
    </row>
    <row r="399" spans="1:2" ht="12.75" customHeight="1" x14ac:dyDescent="0.25">
      <c r="A399" s="20">
        <v>2006.789</v>
      </c>
      <c r="B399" s="20">
        <v>378.89</v>
      </c>
    </row>
    <row r="400" spans="1:2" ht="12.75" customHeight="1" x14ac:dyDescent="0.25">
      <c r="A400" s="20">
        <v>2006.874</v>
      </c>
      <c r="B400" s="20">
        <v>384.6</v>
      </c>
    </row>
    <row r="401" spans="1:2" ht="12.75" customHeight="1" x14ac:dyDescent="0.25">
      <c r="A401" s="20">
        <v>2006.9562000000001</v>
      </c>
      <c r="B401" s="20">
        <v>387.65</v>
      </c>
    </row>
    <row r="402" spans="1:2" ht="12.75" customHeight="1" x14ac:dyDescent="0.25">
      <c r="A402" s="20">
        <v>2007.0410999999999</v>
      </c>
      <c r="B402" s="20">
        <v>390.09</v>
      </c>
    </row>
    <row r="403" spans="1:2" ht="12.75" customHeight="1" x14ac:dyDescent="0.25">
      <c r="A403" s="20">
        <v>2007.126</v>
      </c>
      <c r="B403" s="20">
        <v>390.22</v>
      </c>
    </row>
    <row r="404" spans="1:2" ht="12.75" customHeight="1" x14ac:dyDescent="0.25">
      <c r="A404" s="20">
        <v>2007.2027</v>
      </c>
      <c r="B404" s="20">
        <v>389.95</v>
      </c>
    </row>
    <row r="405" spans="1:2" ht="12.75" customHeight="1" x14ac:dyDescent="0.25">
      <c r="A405" s="20">
        <v>2007.2877000000001</v>
      </c>
      <c r="B405" s="20">
        <v>390.05</v>
      </c>
    </row>
    <row r="406" spans="1:2" ht="12.75" customHeight="1" x14ac:dyDescent="0.25">
      <c r="A406" s="20">
        <v>2007.3698999999999</v>
      </c>
      <c r="B406" s="20">
        <v>390.01</v>
      </c>
    </row>
    <row r="407" spans="1:2" ht="12.75" customHeight="1" x14ac:dyDescent="0.25">
      <c r="A407" s="20">
        <v>2007.4548</v>
      </c>
      <c r="B407" s="20">
        <v>386.6</v>
      </c>
    </row>
    <row r="408" spans="1:2" ht="12.75" customHeight="1" x14ac:dyDescent="0.25">
      <c r="A408" s="20">
        <v>2007.537</v>
      </c>
      <c r="B408" s="20">
        <v>377.3</v>
      </c>
    </row>
    <row r="409" spans="1:2" ht="12.75" customHeight="1" x14ac:dyDescent="0.25">
      <c r="A409" s="20">
        <v>2007.6219000000001</v>
      </c>
      <c r="B409" s="20">
        <v>373.04</v>
      </c>
    </row>
    <row r="410" spans="1:2" ht="12.75" customHeight="1" x14ac:dyDescent="0.25">
      <c r="A410" s="20">
        <v>2007.7067999999999</v>
      </c>
      <c r="B410" s="20">
        <v>375.79</v>
      </c>
    </row>
    <row r="411" spans="1:2" ht="12.75" customHeight="1" x14ac:dyDescent="0.25">
      <c r="A411" s="20">
        <v>2007.789</v>
      </c>
      <c r="B411" s="20">
        <v>381.22</v>
      </c>
    </row>
    <row r="412" spans="1:2" ht="12.75" customHeight="1" x14ac:dyDescent="0.25">
      <c r="A412" s="20">
        <v>2007.874</v>
      </c>
      <c r="B412" s="20">
        <v>385.14</v>
      </c>
    </row>
    <row r="413" spans="1:2" ht="12.75" customHeight="1" x14ac:dyDescent="0.25">
      <c r="A413" s="20">
        <v>2007.9562000000001</v>
      </c>
      <c r="B413" s="20">
        <v>390.37</v>
      </c>
    </row>
    <row r="414" spans="1:2" ht="12.75" customHeight="1" x14ac:dyDescent="0.25">
      <c r="A414" s="20">
        <v>2008.0409999999999</v>
      </c>
      <c r="B414" s="20">
        <v>390.92</v>
      </c>
    </row>
    <row r="415" spans="1:2" ht="12.75" customHeight="1" x14ac:dyDescent="0.25">
      <c r="A415" s="20">
        <v>2008.1257000000001</v>
      </c>
      <c r="B415" s="20">
        <v>392.99</v>
      </c>
    </row>
    <row r="416" spans="1:2" ht="12.75" customHeight="1" x14ac:dyDescent="0.25">
      <c r="A416" s="20">
        <v>2008.2049</v>
      </c>
      <c r="B416" s="20">
        <v>392.6</v>
      </c>
    </row>
    <row r="417" spans="1:2" ht="12.75" customHeight="1" x14ac:dyDescent="0.25">
      <c r="A417" s="20">
        <v>2008.2896000000001</v>
      </c>
      <c r="B417" s="20">
        <v>392.43</v>
      </c>
    </row>
    <row r="418" spans="1:2" ht="12.75" customHeight="1" x14ac:dyDescent="0.25">
      <c r="A418" s="20">
        <v>2008.3715999999999</v>
      </c>
      <c r="B418" s="20">
        <v>392.76</v>
      </c>
    </row>
    <row r="419" spans="1:2" ht="12.75" customHeight="1" x14ac:dyDescent="0.25">
      <c r="A419" s="20">
        <v>2008.4563000000001</v>
      </c>
      <c r="B419" s="20">
        <v>390.08</v>
      </c>
    </row>
    <row r="420" spans="1:2" ht="12.75" customHeight="1" x14ac:dyDescent="0.25">
      <c r="A420" s="20">
        <v>2008.5382999999999</v>
      </c>
      <c r="B420" s="20">
        <v>382.22</v>
      </c>
    </row>
    <row r="421" spans="1:2" ht="12.75" customHeight="1" x14ac:dyDescent="0.25">
      <c r="A421" s="20">
        <v>2008.623</v>
      </c>
      <c r="B421" s="20">
        <v>376.17</v>
      </c>
    </row>
    <row r="422" spans="1:2" ht="12.75" customHeight="1" x14ac:dyDescent="0.25">
      <c r="A422" s="20">
        <v>2008.7076999999999</v>
      </c>
      <c r="B422" s="20">
        <v>377.95</v>
      </c>
    </row>
    <row r="423" spans="1:2" ht="12.75" customHeight="1" x14ac:dyDescent="0.25">
      <c r="A423" s="20">
        <v>2008.7896000000001</v>
      </c>
      <c r="B423" s="20">
        <v>383.87</v>
      </c>
    </row>
    <row r="424" spans="1:2" ht="12.75" customHeight="1" x14ac:dyDescent="0.25">
      <c r="A424" s="20">
        <v>2008.8742999999999</v>
      </c>
      <c r="B424" s="20">
        <v>389.22</v>
      </c>
    </row>
    <row r="425" spans="1:2" ht="12.75" customHeight="1" x14ac:dyDescent="0.25">
      <c r="A425" s="20">
        <v>2008.9563000000001</v>
      </c>
      <c r="B425" s="20">
        <v>391.98</v>
      </c>
    </row>
    <row r="426" spans="1:2" ht="12.75" customHeight="1" x14ac:dyDescent="0.25">
      <c r="A426" s="20">
        <v>2009.0410999999999</v>
      </c>
      <c r="B426" s="20">
        <v>392.51</v>
      </c>
    </row>
    <row r="427" spans="1:2" ht="12.75" customHeight="1" x14ac:dyDescent="0.25">
      <c r="A427" s="20">
        <v>2009.126</v>
      </c>
      <c r="B427" s="20">
        <v>393.13</v>
      </c>
    </row>
    <row r="428" spans="1:2" ht="12.75" customHeight="1" x14ac:dyDescent="0.25">
      <c r="A428" s="20">
        <v>2009.2027</v>
      </c>
      <c r="B428" s="20">
        <v>393.68</v>
      </c>
    </row>
    <row r="429" spans="1:2" ht="12.75" customHeight="1" x14ac:dyDescent="0.25">
      <c r="A429" s="20">
        <v>2009.2877000000001</v>
      </c>
      <c r="B429" s="20">
        <v>395.91</v>
      </c>
    </row>
    <row r="430" spans="1:2" ht="12.75" customHeight="1" x14ac:dyDescent="0.25">
      <c r="A430" s="20">
        <v>2009.3698999999999</v>
      </c>
      <c r="B430" s="20">
        <v>394</v>
      </c>
    </row>
    <row r="431" spans="1:2" ht="12.75" customHeight="1" x14ac:dyDescent="0.25">
      <c r="A431" s="20">
        <v>2009.4548</v>
      </c>
      <c r="B431" s="20">
        <v>391.67</v>
      </c>
    </row>
    <row r="432" spans="1:2" ht="12.75" customHeight="1" x14ac:dyDescent="0.25">
      <c r="A432" s="20">
        <v>2009.537</v>
      </c>
      <c r="B432" s="20">
        <v>382.71</v>
      </c>
    </row>
    <row r="433" spans="1:3" ht="12.75" customHeight="1" x14ac:dyDescent="0.25">
      <c r="A433" s="20">
        <v>2009.6219000000001</v>
      </c>
      <c r="B433" s="20">
        <v>373.95</v>
      </c>
    </row>
    <row r="434" spans="1:3" ht="12.75" customHeight="1" x14ac:dyDescent="0.25">
      <c r="A434" s="20">
        <v>2009.7067999999999</v>
      </c>
      <c r="B434" s="20">
        <v>378.57</v>
      </c>
    </row>
    <row r="435" spans="1:3" ht="12.75" customHeight="1" x14ac:dyDescent="0.25">
      <c r="A435" s="20">
        <v>2009.789</v>
      </c>
      <c r="B435" s="20">
        <v>386.18</v>
      </c>
    </row>
    <row r="436" spans="1:3" ht="12.75" customHeight="1" x14ac:dyDescent="0.25">
      <c r="A436" s="20">
        <v>2009.874</v>
      </c>
      <c r="B436" s="20">
        <v>387.18</v>
      </c>
    </row>
    <row r="437" spans="1:3" ht="12.75" customHeight="1" x14ac:dyDescent="0.25">
      <c r="A437" s="20">
        <v>2009.9562000000001</v>
      </c>
      <c r="B437" s="20">
        <v>392.73</v>
      </c>
    </row>
    <row r="438" spans="1:3" ht="12.75" customHeight="1" x14ac:dyDescent="0.25">
      <c r="A438" s="20">
        <v>2010.0410999999999</v>
      </c>
      <c r="B438" s="24">
        <v>393.98</v>
      </c>
    </row>
    <row r="439" spans="1:3" ht="12.75" customHeight="1" x14ac:dyDescent="0.25">
      <c r="A439" s="20">
        <v>2010.126</v>
      </c>
      <c r="B439" s="24">
        <v>394.01</v>
      </c>
    </row>
    <row r="440" spans="1:3" ht="12.75" customHeight="1" x14ac:dyDescent="0.25">
      <c r="A440" s="20">
        <v>2010.2027</v>
      </c>
      <c r="B440" s="24">
        <v>394.74</v>
      </c>
    </row>
    <row r="441" spans="1:3" ht="12.75" customHeight="1" x14ac:dyDescent="0.25">
      <c r="A441" s="20">
        <v>2010.2877000000001</v>
      </c>
      <c r="B441" s="24">
        <v>396.22</v>
      </c>
    </row>
    <row r="442" spans="1:3" ht="12.75" customHeight="1" x14ac:dyDescent="0.25">
      <c r="A442" s="20">
        <v>2010.3698999999999</v>
      </c>
      <c r="B442" s="24">
        <v>395.52</v>
      </c>
    </row>
    <row r="443" spans="1:3" ht="12.75" customHeight="1" x14ac:dyDescent="0.25">
      <c r="A443" s="20">
        <v>2010.4548</v>
      </c>
      <c r="B443" s="24">
        <v>394.68</v>
      </c>
      <c r="C443" s="37">
        <f>AVERAGE(B438:B449)</f>
        <v>390.98499999999996</v>
      </c>
    </row>
    <row r="444" spans="1:3" ht="12.75" customHeight="1" x14ac:dyDescent="0.25">
      <c r="A444" s="20">
        <v>2010.537</v>
      </c>
      <c r="B444" s="24">
        <v>382.74</v>
      </c>
    </row>
    <row r="445" spans="1:3" ht="12.75" customHeight="1" x14ac:dyDescent="0.25">
      <c r="A445" s="20">
        <v>2010.6219000000001</v>
      </c>
      <c r="B445" s="24">
        <v>377.14</v>
      </c>
    </row>
    <row r="446" spans="1:3" ht="12.75" customHeight="1" x14ac:dyDescent="0.25">
      <c r="A446" s="20">
        <v>2010.7067999999999</v>
      </c>
      <c r="B446" s="24">
        <v>383.6</v>
      </c>
    </row>
    <row r="447" spans="1:3" ht="12.75" customHeight="1" x14ac:dyDescent="0.25">
      <c r="A447" s="20">
        <v>2010.789</v>
      </c>
      <c r="B447" s="24">
        <v>388.77</v>
      </c>
    </row>
    <row r="448" spans="1:3" ht="12.75" customHeight="1" x14ac:dyDescent="0.25">
      <c r="A448" s="20">
        <v>2010.874</v>
      </c>
      <c r="B448" s="24">
        <v>393.23</v>
      </c>
    </row>
    <row r="449" spans="1:2" ht="12.75" customHeight="1" x14ac:dyDescent="0.25">
      <c r="A449" s="20">
        <v>2010.9562000000001</v>
      </c>
      <c r="B449" s="24">
        <v>397.19</v>
      </c>
    </row>
    <row r="450" spans="1:2" ht="12.75" customHeight="1" x14ac:dyDescent="0.25">
      <c r="A450" s="20">
        <v>2011.0410999999999</v>
      </c>
      <c r="B450" s="20">
        <v>398.26</v>
      </c>
    </row>
    <row r="451" spans="1:2" ht="12.75" customHeight="1" x14ac:dyDescent="0.25">
      <c r="A451" s="20">
        <v>2011.126</v>
      </c>
      <c r="B451" s="20">
        <v>397.19</v>
      </c>
    </row>
    <row r="452" spans="1:2" ht="12.75" customHeight="1" x14ac:dyDescent="0.25">
      <c r="A452" s="20">
        <v>2011.2027</v>
      </c>
      <c r="B452" s="20">
        <v>398.29</v>
      </c>
    </row>
    <row r="453" spans="1:2" ht="12.75" customHeight="1" x14ac:dyDescent="0.25">
      <c r="A453" s="20">
        <v>2011.2877000000001</v>
      </c>
      <c r="B453" s="20">
        <v>399.11</v>
      </c>
    </row>
    <row r="454" spans="1:2" ht="12.75" customHeight="1" x14ac:dyDescent="0.25">
      <c r="A454" s="20">
        <v>2011.3698999999999</v>
      </c>
      <c r="B454" s="20">
        <v>398.72</v>
      </c>
    </row>
    <row r="455" spans="1:2" ht="12.75" customHeight="1" x14ac:dyDescent="0.25">
      <c r="A455" s="20">
        <v>2011.4548</v>
      </c>
      <c r="B455" s="20">
        <v>394.73</v>
      </c>
    </row>
    <row r="456" spans="1:2" ht="12.75" customHeight="1" x14ac:dyDescent="0.25">
      <c r="A456" s="20">
        <v>2011.537</v>
      </c>
      <c r="B456" s="20">
        <v>384.53</v>
      </c>
    </row>
    <row r="457" spans="1:2" ht="12.75" customHeight="1" x14ac:dyDescent="0.25">
      <c r="A457" s="20">
        <v>2011.6219000000001</v>
      </c>
      <c r="B457" s="20">
        <v>378.95</v>
      </c>
    </row>
    <row r="458" spans="1:2" ht="12.75" customHeight="1" x14ac:dyDescent="0.25">
      <c r="A458" s="20">
        <v>2011.7067999999999</v>
      </c>
      <c r="B458" s="20">
        <v>383.49</v>
      </c>
    </row>
    <row r="459" spans="1:2" ht="12.75" customHeight="1" x14ac:dyDescent="0.25">
      <c r="A459" s="20">
        <v>2011.789</v>
      </c>
      <c r="B459" s="20">
        <v>390.03</v>
      </c>
    </row>
    <row r="460" spans="1:2" ht="12.75" customHeight="1" x14ac:dyDescent="0.25">
      <c r="A460" s="20">
        <v>2011.874</v>
      </c>
      <c r="B460" s="20">
        <v>395.41</v>
      </c>
    </row>
    <row r="461" spans="1:2" ht="12.75" customHeight="1" x14ac:dyDescent="0.25">
      <c r="A461" s="20">
        <v>2011.9562000000001</v>
      </c>
      <c r="B461" s="20">
        <v>397.49</v>
      </c>
    </row>
    <row r="462" spans="1:2" ht="12.75" customHeight="1" x14ac:dyDescent="0.25">
      <c r="A462" s="20">
        <v>2012.0409999999999</v>
      </c>
      <c r="B462" s="20">
        <v>399.11</v>
      </c>
    </row>
    <row r="463" spans="1:2" ht="12.75" customHeight="1" x14ac:dyDescent="0.25">
      <c r="A463" s="20">
        <v>2012.1257000000001</v>
      </c>
      <c r="B463" s="20">
        <v>398.85</v>
      </c>
    </row>
    <row r="464" spans="1:2" ht="12.75" customHeight="1" x14ac:dyDescent="0.25">
      <c r="A464" s="20">
        <v>2012.2049</v>
      </c>
      <c r="B464" s="20">
        <v>399.26</v>
      </c>
    </row>
    <row r="465" spans="1:2" ht="12.75" customHeight="1" x14ac:dyDescent="0.25">
      <c r="A465" s="20">
        <v>2012.2896000000001</v>
      </c>
      <c r="B465" s="20">
        <v>400.1</v>
      </c>
    </row>
    <row r="466" spans="1:2" ht="12.75" customHeight="1" x14ac:dyDescent="0.25">
      <c r="A466" s="20">
        <v>2012.3715999999999</v>
      </c>
      <c r="B466" s="20">
        <v>400.88</v>
      </c>
    </row>
    <row r="467" spans="1:2" ht="12.75" customHeight="1" x14ac:dyDescent="0.25">
      <c r="A467" s="20">
        <v>2012.4563000000001</v>
      </c>
      <c r="B467" s="20">
        <v>397.26</v>
      </c>
    </row>
    <row r="468" spans="1:2" ht="12.75" customHeight="1" x14ac:dyDescent="0.25">
      <c r="A468" s="20">
        <v>2012.5382999999999</v>
      </c>
      <c r="B468" s="20">
        <v>385.88</v>
      </c>
    </row>
    <row r="469" spans="1:2" ht="12.75" customHeight="1" x14ac:dyDescent="0.25">
      <c r="A469" s="20">
        <v>2012.623</v>
      </c>
      <c r="B469" s="20">
        <v>379.75</v>
      </c>
    </row>
    <row r="470" spans="1:2" ht="12.75" customHeight="1" x14ac:dyDescent="0.25">
      <c r="A470" s="20">
        <v>2012.7076999999999</v>
      </c>
      <c r="B470" s="20">
        <v>386.37</v>
      </c>
    </row>
    <row r="471" spans="1:2" ht="12.75" customHeight="1" x14ac:dyDescent="0.25">
      <c r="A471" s="20">
        <v>2012.7896000000001</v>
      </c>
      <c r="B471" s="20">
        <v>393.42</v>
      </c>
    </row>
    <row r="472" spans="1:2" ht="12.75" customHeight="1" x14ac:dyDescent="0.25">
      <c r="A472" s="20">
        <v>2012.8742999999999</v>
      </c>
      <c r="B472" s="20">
        <v>398.38</v>
      </c>
    </row>
    <row r="473" spans="1:2" ht="12.75" customHeight="1" x14ac:dyDescent="0.25">
      <c r="A473" s="20">
        <v>2012.9563000000001</v>
      </c>
      <c r="B473" s="20">
        <v>399.46</v>
      </c>
    </row>
    <row r="474" spans="1:2" ht="12.75" customHeight="1" x14ac:dyDescent="0.25">
      <c r="A474" s="20">
        <v>2013.0410999999999</v>
      </c>
      <c r="B474" s="20">
        <v>401.31</v>
      </c>
    </row>
    <row r="475" spans="1:2" ht="12.75" customHeight="1" x14ac:dyDescent="0.25">
      <c r="A475" s="20">
        <v>2013.126</v>
      </c>
      <c r="B475" s="20">
        <v>402.57</v>
      </c>
    </row>
    <row r="476" spans="1:2" ht="12.75" customHeight="1" x14ac:dyDescent="0.25">
      <c r="A476" s="20">
        <v>2013.2027</v>
      </c>
      <c r="B476" s="20">
        <v>403.23</v>
      </c>
    </row>
    <row r="477" spans="1:2" ht="12.75" customHeight="1" x14ac:dyDescent="0.25">
      <c r="A477" s="20">
        <v>2013.2877000000001</v>
      </c>
      <c r="B477" s="20">
        <v>402.57</v>
      </c>
    </row>
    <row r="478" spans="1:2" ht="12.75" customHeight="1" x14ac:dyDescent="0.25">
      <c r="A478" s="20">
        <v>2013.3698999999999</v>
      </c>
      <c r="B478" s="20">
        <v>403.48</v>
      </c>
    </row>
    <row r="479" spans="1:2" ht="12.75" customHeight="1" x14ac:dyDescent="0.25">
      <c r="A479" s="20">
        <v>2013.4548</v>
      </c>
      <c r="B479" s="20">
        <v>400.93</v>
      </c>
    </row>
    <row r="480" spans="1:2" ht="12.75" customHeight="1" x14ac:dyDescent="0.25">
      <c r="A480" s="20">
        <v>2013.537</v>
      </c>
      <c r="B480" s="20">
        <v>390.06</v>
      </c>
    </row>
    <row r="481" spans="1:2" ht="12.75" customHeight="1" x14ac:dyDescent="0.25">
      <c r="A481" s="20">
        <v>2013.6219000000001</v>
      </c>
      <c r="B481" s="20">
        <v>387.4</v>
      </c>
    </row>
    <row r="482" spans="1:2" ht="12.75" customHeight="1" x14ac:dyDescent="0.25">
      <c r="A482" s="20">
        <v>2013.7067999999999</v>
      </c>
      <c r="B482" s="20">
        <v>388.83</v>
      </c>
    </row>
    <row r="483" spans="1:2" ht="12.75" customHeight="1" x14ac:dyDescent="0.25">
      <c r="A483" s="20">
        <v>2013.789</v>
      </c>
      <c r="B483" s="20">
        <v>395.49</v>
      </c>
    </row>
    <row r="484" spans="1:2" ht="12.75" customHeight="1" x14ac:dyDescent="0.25">
      <c r="A484" s="20">
        <v>2013.874</v>
      </c>
      <c r="B484" s="20">
        <v>399.82</v>
      </c>
    </row>
    <row r="485" spans="1:2" ht="12.75" customHeight="1" x14ac:dyDescent="0.25">
      <c r="A485" s="20">
        <v>2013.9562000000001</v>
      </c>
      <c r="B485" s="20">
        <v>404</v>
      </c>
    </row>
    <row r="486" spans="1:2" ht="12.75" customHeight="1" x14ac:dyDescent="0.25">
      <c r="A486" s="20">
        <v>2014.0410999999999</v>
      </c>
      <c r="B486" s="20">
        <v>402.8</v>
      </c>
    </row>
    <row r="487" spans="1:2" ht="12.75" customHeight="1" x14ac:dyDescent="0.25">
      <c r="A487" s="20">
        <v>2014.126</v>
      </c>
      <c r="B487" s="20">
        <v>406.56</v>
      </c>
    </row>
    <row r="488" spans="1:2" ht="12.75" customHeight="1" x14ac:dyDescent="0.25">
      <c r="A488" s="20">
        <v>2014.2027</v>
      </c>
      <c r="B488" s="20">
        <v>405.37</v>
      </c>
    </row>
    <row r="489" spans="1:2" ht="12.75" customHeight="1" x14ac:dyDescent="0.25">
      <c r="A489" s="20">
        <v>2014.2877000000001</v>
      </c>
      <c r="B489" s="20">
        <v>406.12</v>
      </c>
    </row>
    <row r="490" spans="1:2" ht="12.75" customHeight="1" x14ac:dyDescent="0.25">
      <c r="A490" s="20">
        <v>2014.3698999999999</v>
      </c>
      <c r="B490" s="20">
        <v>405.94</v>
      </c>
    </row>
    <row r="491" spans="1:2" ht="12.75" customHeight="1" x14ac:dyDescent="0.25">
      <c r="A491" s="20">
        <v>2014.4548</v>
      </c>
      <c r="B491" s="20">
        <v>403.52</v>
      </c>
    </row>
    <row r="492" spans="1:2" ht="12.75" customHeight="1" x14ac:dyDescent="0.25">
      <c r="A492" s="20">
        <v>2014.537</v>
      </c>
      <c r="B492" s="20">
        <v>394.12</v>
      </c>
    </row>
    <row r="493" spans="1:2" ht="12.75" customHeight="1" x14ac:dyDescent="0.25">
      <c r="A493" s="20">
        <v>2014.6219000000001</v>
      </c>
      <c r="B493" s="20">
        <v>388.75</v>
      </c>
    </row>
    <row r="494" spans="1:2" ht="12.75" customHeight="1" x14ac:dyDescent="0.25">
      <c r="A494" s="20">
        <v>2014.7067999999999</v>
      </c>
      <c r="B494" s="20">
        <v>390.07</v>
      </c>
    </row>
    <row r="495" spans="1:2" ht="12.75" customHeight="1" x14ac:dyDescent="0.25">
      <c r="A495" s="20">
        <v>2014.789</v>
      </c>
      <c r="B495" s="20">
        <v>394.94</v>
      </c>
    </row>
    <row r="496" spans="1:2" ht="12.75" customHeight="1" x14ac:dyDescent="0.25">
      <c r="A496" s="20">
        <v>2014.874</v>
      </c>
      <c r="B496" s="20">
        <v>401.87</v>
      </c>
    </row>
    <row r="497" spans="1:3" ht="12.75" customHeight="1" x14ac:dyDescent="0.25">
      <c r="A497" s="20">
        <v>2014.9562000000001</v>
      </c>
      <c r="B497" s="20">
        <v>403.74</v>
      </c>
    </row>
    <row r="498" spans="1:3" ht="12.75" customHeight="1" x14ac:dyDescent="0.25">
      <c r="A498" s="20">
        <v>2015.0410999999999</v>
      </c>
      <c r="B498" s="20">
        <v>405.52</v>
      </c>
    </row>
    <row r="499" spans="1:3" ht="12.75" customHeight="1" x14ac:dyDescent="0.25">
      <c r="A499" s="20">
        <v>2015.126</v>
      </c>
      <c r="B499" s="20">
        <v>408.3</v>
      </c>
    </row>
    <row r="500" spans="1:3" ht="12.75" customHeight="1" x14ac:dyDescent="0.25">
      <c r="A500" s="20">
        <v>2015.2027</v>
      </c>
      <c r="B500" s="20">
        <v>407.25</v>
      </c>
    </row>
    <row r="501" spans="1:3" ht="12.75" customHeight="1" x14ac:dyDescent="0.25">
      <c r="A501" s="20">
        <v>2015.2877000000001</v>
      </c>
      <c r="B501" s="32">
        <v>407.49</v>
      </c>
    </row>
    <row r="502" spans="1:3" ht="12.75" customHeight="1" x14ac:dyDescent="0.25">
      <c r="A502" s="20">
        <v>2015.3698999999999</v>
      </c>
      <c r="B502" s="32">
        <v>407.6</v>
      </c>
    </row>
    <row r="503" spans="1:3" ht="12.75" customHeight="1" x14ac:dyDescent="0.25">
      <c r="A503" s="20">
        <v>2015.4548</v>
      </c>
      <c r="B503" s="32">
        <v>403.37</v>
      </c>
    </row>
    <row r="504" spans="1:3" ht="12.75" customHeight="1" x14ac:dyDescent="0.25">
      <c r="A504" s="20">
        <v>2015.537</v>
      </c>
      <c r="B504" s="32">
        <v>392.91</v>
      </c>
    </row>
    <row r="505" spans="1:3" ht="12.75" customHeight="1" x14ac:dyDescent="0.25">
      <c r="A505" s="20">
        <v>2015.6219000000001</v>
      </c>
      <c r="B505" s="32">
        <v>389.73</v>
      </c>
    </row>
    <row r="506" spans="1:3" ht="12.75" customHeight="1" x14ac:dyDescent="0.25">
      <c r="A506" s="20">
        <v>2015.7067999999999</v>
      </c>
      <c r="B506" s="32">
        <v>392.66</v>
      </c>
      <c r="C506" s="38">
        <f>AVERAGE(B501:B512)</f>
        <v>402.50166666666661</v>
      </c>
    </row>
    <row r="507" spans="1:3" ht="12.75" customHeight="1" x14ac:dyDescent="0.25">
      <c r="A507" s="20">
        <v>2015.789</v>
      </c>
      <c r="B507" s="32">
        <v>397.69</v>
      </c>
    </row>
    <row r="508" spans="1:3" ht="12.75" customHeight="1" x14ac:dyDescent="0.25">
      <c r="A508" s="20">
        <v>2015.874</v>
      </c>
      <c r="B508" s="32">
        <v>404.62</v>
      </c>
    </row>
    <row r="509" spans="1:3" ht="12.75" customHeight="1" x14ac:dyDescent="0.25">
      <c r="A509" s="20">
        <v>2015.9562000000001</v>
      </c>
      <c r="B509" s="32">
        <v>408.56</v>
      </c>
    </row>
    <row r="510" spans="1:3" ht="12.75" customHeight="1" x14ac:dyDescent="0.25">
      <c r="A510" s="20">
        <v>2016.0409999999999</v>
      </c>
      <c r="B510" s="32">
        <v>408.44</v>
      </c>
    </row>
    <row r="511" spans="1:3" ht="12.75" customHeight="1" x14ac:dyDescent="0.25">
      <c r="A511" s="20">
        <v>2016.1257000000001</v>
      </c>
      <c r="B511" s="32">
        <v>408.59</v>
      </c>
    </row>
    <row r="512" spans="1:3" ht="12.75" customHeight="1" x14ac:dyDescent="0.25">
      <c r="A512" s="20">
        <v>2016.2049</v>
      </c>
      <c r="B512" s="32">
        <v>408.36</v>
      </c>
    </row>
    <row r="513" spans="1:2" ht="12.75" customHeight="1" x14ac:dyDescent="0.25">
      <c r="A513" s="20">
        <v>2016.2896000000001</v>
      </c>
      <c r="B513" s="20">
        <v>409.87</v>
      </c>
    </row>
    <row r="514" spans="1:2" ht="12.75" customHeight="1" x14ac:dyDescent="0.25">
      <c r="A514" s="20">
        <v>2016.3715999999999</v>
      </c>
      <c r="B514" s="20">
        <v>409.3</v>
      </c>
    </row>
    <row r="515" spans="1:2" ht="12.75" customHeight="1" x14ac:dyDescent="0.25">
      <c r="A515" s="20">
        <v>2016.4563000000001</v>
      </c>
      <c r="B515" s="20">
        <v>407.39</v>
      </c>
    </row>
    <row r="516" spans="1:2" ht="12.75" customHeight="1" x14ac:dyDescent="0.25">
      <c r="A516" s="20">
        <v>2016.5382999999999</v>
      </c>
      <c r="B516" s="20">
        <v>396.35</v>
      </c>
    </row>
    <row r="517" spans="1:2" ht="12.75" customHeight="1" x14ac:dyDescent="0.25">
      <c r="A517" s="20">
        <v>2016.623</v>
      </c>
      <c r="B517" s="20">
        <v>392.62</v>
      </c>
    </row>
    <row r="518" spans="1:2" ht="12.75" customHeight="1" x14ac:dyDescent="0.25">
      <c r="A518" s="20">
        <v>2016.7076999999999</v>
      </c>
      <c r="B518" s="20">
        <v>397.33</v>
      </c>
    </row>
    <row r="519" spans="1:2" ht="12.75" customHeight="1" x14ac:dyDescent="0.25">
      <c r="A519" s="20">
        <v>2016.7896000000001</v>
      </c>
      <c r="B519" s="20">
        <v>404.54</v>
      </c>
    </row>
    <row r="520" spans="1:2" ht="12.75" customHeight="1" x14ac:dyDescent="0.25">
      <c r="A520" s="20">
        <v>2016.8742999999999</v>
      </c>
      <c r="B520" s="20">
        <v>406.97</v>
      </c>
    </row>
    <row r="521" spans="1:2" ht="12.75" customHeight="1" x14ac:dyDescent="0.25">
      <c r="A521" s="20">
        <v>2016.9563000000001</v>
      </c>
      <c r="B521" s="20">
        <v>410.69</v>
      </c>
    </row>
    <row r="522" spans="1:2" ht="12.75" customHeight="1" x14ac:dyDescent="0.25">
      <c r="A522" s="20">
        <v>2017.0410999999999</v>
      </c>
      <c r="B522" s="20">
        <v>413.41</v>
      </c>
    </row>
    <row r="523" spans="1:2" ht="12.75" customHeight="1" x14ac:dyDescent="0.25">
      <c r="A523" s="20">
        <v>2017.126</v>
      </c>
      <c r="B523" s="20">
        <v>414.51</v>
      </c>
    </row>
    <row r="524" spans="1:2" ht="12.75" customHeight="1" x14ac:dyDescent="0.25">
      <c r="A524" s="20">
        <v>2017.2027</v>
      </c>
      <c r="B524" s="20">
        <v>414.72</v>
      </c>
    </row>
    <row r="525" spans="1:2" ht="12.75" customHeight="1" x14ac:dyDescent="0.25">
      <c r="A525" s="20">
        <v>2017.2877000000001</v>
      </c>
      <c r="B525" s="20">
        <v>413.79</v>
      </c>
    </row>
    <row r="526" spans="1:2" ht="12.75" customHeight="1" x14ac:dyDescent="0.25">
      <c r="A526" s="20">
        <v>2017.3698999999999</v>
      </c>
      <c r="B526" s="20">
        <v>413.33</v>
      </c>
    </row>
    <row r="527" spans="1:2" ht="12.75" customHeight="1" x14ac:dyDescent="0.25">
      <c r="A527" s="20">
        <v>2017.4548</v>
      </c>
      <c r="B527" s="20">
        <v>411.04</v>
      </c>
    </row>
    <row r="528" spans="1:2" ht="12.75" customHeight="1" x14ac:dyDescent="0.25">
      <c r="A528" s="20">
        <v>2017.537</v>
      </c>
      <c r="B528" s="20">
        <v>400.02</v>
      </c>
    </row>
    <row r="529" spans="1:2" ht="12.75" customHeight="1" x14ac:dyDescent="0.25">
      <c r="A529" s="20">
        <v>2017.6219000000001</v>
      </c>
      <c r="B529" s="20">
        <v>394.6</v>
      </c>
    </row>
    <row r="530" spans="1:2" ht="12.75" customHeight="1" x14ac:dyDescent="0.25">
      <c r="A530" s="20">
        <v>2017.7067999999999</v>
      </c>
      <c r="B530" s="20">
        <v>397.3</v>
      </c>
    </row>
    <row r="531" spans="1:2" ht="12.75" customHeight="1" x14ac:dyDescent="0.25">
      <c r="A531" s="20">
        <v>2017.789</v>
      </c>
      <c r="B531" s="20">
        <v>403.59</v>
      </c>
    </row>
    <row r="532" spans="1:2" ht="12.75" customHeight="1" x14ac:dyDescent="0.25">
      <c r="A532" s="20">
        <v>2017.874</v>
      </c>
      <c r="B532" s="20">
        <v>410.41</v>
      </c>
    </row>
    <row r="533" spans="1:2" ht="12.75" customHeight="1" x14ac:dyDescent="0.25">
      <c r="A533" s="20">
        <v>2017.9562000000001</v>
      </c>
      <c r="B533" s="20">
        <v>410.03</v>
      </c>
    </row>
    <row r="534" spans="1:2" ht="12.75" customHeight="1" x14ac:dyDescent="0.25">
      <c r="A534" s="20">
        <v>2018.0410999999999</v>
      </c>
      <c r="B534" s="20">
        <v>412.59</v>
      </c>
    </row>
    <row r="535" spans="1:2" ht="12.75" customHeight="1" x14ac:dyDescent="0.25">
      <c r="A535" s="20">
        <v>2018.126</v>
      </c>
      <c r="B535" s="20">
        <v>416.04</v>
      </c>
    </row>
    <row r="536" spans="1:2" ht="12.75" customHeight="1" x14ac:dyDescent="0.25">
      <c r="A536" s="20">
        <v>2018.2027</v>
      </c>
      <c r="B536" s="20">
        <v>414.11</v>
      </c>
    </row>
    <row r="537" spans="1:2" ht="12.75" customHeight="1" x14ac:dyDescent="0.25">
      <c r="A537" s="20">
        <v>2018.2877000000001</v>
      </c>
      <c r="B537" s="20">
        <v>415.91</v>
      </c>
    </row>
    <row r="538" spans="1:2" ht="12.75" customHeight="1" x14ac:dyDescent="0.25">
      <c r="A538" s="20">
        <v>2018.3698999999999</v>
      </c>
      <c r="B538" s="20">
        <v>416.13</v>
      </c>
    </row>
    <row r="539" spans="1:2" ht="12.75" customHeight="1" x14ac:dyDescent="0.25">
      <c r="A539" s="20">
        <v>2018.4548</v>
      </c>
      <c r="B539" s="20">
        <v>413.88</v>
      </c>
    </row>
    <row r="540" spans="1:2" ht="12.75" customHeight="1" x14ac:dyDescent="0.25">
      <c r="A540" s="20">
        <v>2018.537</v>
      </c>
      <c r="B540" s="20">
        <v>403.97</v>
      </c>
    </row>
    <row r="541" spans="1:2" ht="12.75" customHeight="1" x14ac:dyDescent="0.25">
      <c r="A541" s="20">
        <v>2018.6219000000001</v>
      </c>
      <c r="B541" s="20">
        <v>397.51</v>
      </c>
    </row>
    <row r="542" spans="1:2" ht="12.75" customHeight="1" x14ac:dyDescent="0.25">
      <c r="A542" s="20">
        <v>2018.7067999999999</v>
      </c>
      <c r="B542" s="20">
        <v>401.03</v>
      </c>
    </row>
    <row r="543" spans="1:2" ht="12.75" customHeight="1" x14ac:dyDescent="0.25">
      <c r="A543" s="20">
        <v>2018.789</v>
      </c>
      <c r="B543" s="20">
        <v>406.11</v>
      </c>
    </row>
    <row r="544" spans="1:2" ht="12.75" customHeight="1" x14ac:dyDescent="0.25">
      <c r="A544" s="20">
        <v>2018.874</v>
      </c>
      <c r="B544" s="20">
        <v>416.16</v>
      </c>
    </row>
    <row r="545" spans="1:2" ht="12.75" customHeight="1" x14ac:dyDescent="0.25">
      <c r="A545" s="20">
        <v>2018.9562000000001</v>
      </c>
      <c r="B545" s="20">
        <v>415</v>
      </c>
    </row>
    <row r="546" spans="1:2" ht="12.75" customHeight="1" x14ac:dyDescent="0.25">
      <c r="A546" s="20">
        <v>2019.0410999999999</v>
      </c>
      <c r="B546" s="20">
        <v>417.92</v>
      </c>
    </row>
    <row r="547" spans="1:2" ht="12.75" customHeight="1" x14ac:dyDescent="0.25">
      <c r="A547" s="20">
        <v>2019.126</v>
      </c>
      <c r="B547" s="20">
        <v>416.61</v>
      </c>
    </row>
    <row r="548" spans="1:2" ht="12.75" customHeight="1" x14ac:dyDescent="0.25">
      <c r="A548" s="20">
        <v>2019.2027</v>
      </c>
      <c r="B548" s="20">
        <v>418.17</v>
      </c>
    </row>
    <row r="549" spans="1:2" ht="12.75" customHeight="1" x14ac:dyDescent="0.25">
      <c r="A549" s="20">
        <v>2019.2877000000001</v>
      </c>
      <c r="B549" s="20">
        <v>417.66</v>
      </c>
    </row>
    <row r="550" spans="1:2" ht="12.75" customHeight="1" x14ac:dyDescent="0.25">
      <c r="A550" s="20">
        <v>2019.3698999999999</v>
      </c>
      <c r="B550" s="20">
        <v>417.65</v>
      </c>
    </row>
    <row r="551" spans="1:2" ht="12.75" customHeight="1" x14ac:dyDescent="0.25">
      <c r="A551" s="20">
        <v>2019.4548</v>
      </c>
      <c r="B551" s="20">
        <v>414.22</v>
      </c>
    </row>
    <row r="552" spans="1:2" ht="12.75" customHeight="1" x14ac:dyDescent="0.25">
      <c r="A552" s="20">
        <v>2019.537</v>
      </c>
      <c r="B552" s="20">
        <v>405.39</v>
      </c>
    </row>
    <row r="553" spans="1:2" ht="12.75" customHeight="1" x14ac:dyDescent="0.25">
      <c r="A553" s="20">
        <v>2019.6219000000001</v>
      </c>
      <c r="B553" s="20">
        <v>398.61</v>
      </c>
    </row>
    <row r="554" spans="1:2" ht="12.75" customHeight="1" x14ac:dyDescent="0.25">
      <c r="A554" s="20">
        <v>2019.7067999999999</v>
      </c>
      <c r="B554" s="20">
        <v>404.7</v>
      </c>
    </row>
    <row r="555" spans="1:2" ht="12.75" customHeight="1" x14ac:dyDescent="0.25">
      <c r="A555" s="20">
        <v>2019.789</v>
      </c>
      <c r="B555" s="20">
        <v>411.1</v>
      </c>
    </row>
    <row r="556" spans="1:2" ht="12.75" customHeight="1" x14ac:dyDescent="0.25">
      <c r="A556" s="20">
        <v>2019.874</v>
      </c>
      <c r="B556" s="20">
        <v>414</v>
      </c>
    </row>
    <row r="557" spans="1:2" ht="12.75" customHeight="1" x14ac:dyDescent="0.25">
      <c r="A557" s="20">
        <v>2019.9562000000001</v>
      </c>
      <c r="B557" s="20">
        <v>416.59</v>
      </c>
    </row>
    <row r="558" spans="1:2" ht="12.75" customHeight="1" x14ac:dyDescent="0.25">
      <c r="A558" s="20">
        <v>2020.0409999999999</v>
      </c>
      <c r="B558" s="24">
        <v>419.12</v>
      </c>
    </row>
    <row r="559" spans="1:2" ht="12.75" customHeight="1" x14ac:dyDescent="0.25">
      <c r="A559" s="20">
        <v>2020.1257000000001</v>
      </c>
      <c r="B559" s="24">
        <v>419.56</v>
      </c>
    </row>
    <row r="560" spans="1:2" ht="12.75" customHeight="1" x14ac:dyDescent="0.25">
      <c r="A560" s="20">
        <v>2020.2049</v>
      </c>
      <c r="B560" s="24">
        <v>420.77</v>
      </c>
    </row>
    <row r="561" spans="1:3" ht="12.75" customHeight="1" x14ac:dyDescent="0.25">
      <c r="A561" s="20">
        <v>2020.2896000000001</v>
      </c>
      <c r="B561" s="24">
        <v>421.18</v>
      </c>
    </row>
    <row r="562" spans="1:3" ht="12.75" customHeight="1" x14ac:dyDescent="0.25">
      <c r="A562" s="20">
        <v>2020.3715999999999</v>
      </c>
      <c r="B562" s="24">
        <v>420.89</v>
      </c>
    </row>
    <row r="563" spans="1:3" ht="12.75" customHeight="1" x14ac:dyDescent="0.25">
      <c r="A563" s="20">
        <v>2020.4563000000001</v>
      </c>
      <c r="B563" s="24">
        <v>417.07</v>
      </c>
      <c r="C563" s="37">
        <f>AVERAGE(B558:B569)</f>
        <v>415.43916666666661</v>
      </c>
    </row>
    <row r="564" spans="1:3" ht="12.75" customHeight="1" x14ac:dyDescent="0.25">
      <c r="A564" s="20">
        <v>2020.5382999999999</v>
      </c>
      <c r="B564" s="24">
        <v>407.14</v>
      </c>
    </row>
    <row r="565" spans="1:3" ht="12.75" customHeight="1" x14ac:dyDescent="0.25">
      <c r="A565" s="20">
        <v>2020.623</v>
      </c>
      <c r="B565" s="24">
        <v>401.61</v>
      </c>
    </row>
    <row r="566" spans="1:3" ht="12.75" customHeight="1" x14ac:dyDescent="0.25">
      <c r="A566" s="20">
        <v>2020.7076999999999</v>
      </c>
      <c r="B566" s="24">
        <v>407.28</v>
      </c>
    </row>
    <row r="567" spans="1:3" ht="12.75" customHeight="1" x14ac:dyDescent="0.25">
      <c r="A567" s="20">
        <v>2020.7896000000001</v>
      </c>
      <c r="B567" s="24">
        <v>414.57</v>
      </c>
    </row>
    <row r="568" spans="1:3" ht="12.75" customHeight="1" x14ac:dyDescent="0.25">
      <c r="A568" s="20">
        <v>2020.8742999999999</v>
      </c>
      <c r="B568" s="24">
        <v>417.01</v>
      </c>
    </row>
    <row r="569" spans="1:3" ht="12.75" customHeight="1" x14ac:dyDescent="0.25">
      <c r="A569" s="20">
        <v>2020.9563000000001</v>
      </c>
      <c r="B569" s="24">
        <v>419.07</v>
      </c>
    </row>
    <row r="570" spans="1:3" ht="12.75" customHeight="1" x14ac:dyDescent="0.25">
      <c r="A570" s="20">
        <v>2021.0410999999999</v>
      </c>
      <c r="B570" s="20">
        <v>420.12</v>
      </c>
    </row>
    <row r="571" spans="1:3" ht="12.75" customHeight="1" x14ac:dyDescent="0.25">
      <c r="A571" s="20">
        <v>2021.126</v>
      </c>
      <c r="B571" s="20">
        <v>420.78</v>
      </c>
    </row>
    <row r="572" spans="1:3" ht="12.75" customHeight="1" x14ac:dyDescent="0.25">
      <c r="A572" s="20">
        <v>2021.2027</v>
      </c>
      <c r="B572" s="20">
        <v>422.59</v>
      </c>
    </row>
    <row r="573" spans="1:3" ht="12.75" customHeight="1" x14ac:dyDescent="0.25">
      <c r="A573" s="20">
        <v>2021.2877000000001</v>
      </c>
      <c r="B573" s="20">
        <v>423.31</v>
      </c>
    </row>
    <row r="574" spans="1:3" ht="12.75" customHeight="1" x14ac:dyDescent="0.25">
      <c r="A574" s="20">
        <v>2021.3698999999999</v>
      </c>
      <c r="B574" s="20">
        <v>423.49</v>
      </c>
    </row>
    <row r="575" spans="1:3" ht="12.75" customHeight="1" x14ac:dyDescent="0.25">
      <c r="A575" s="20">
        <v>2021.4548</v>
      </c>
      <c r="B575" s="20">
        <v>419.67</v>
      </c>
    </row>
    <row r="576" spans="1:3" ht="12.75" customHeight="1" x14ac:dyDescent="0.25">
      <c r="A576" s="20">
        <v>2021.537</v>
      </c>
      <c r="B576" s="20">
        <v>411.46</v>
      </c>
    </row>
    <row r="577" spans="1:2" ht="12.75" customHeight="1" x14ac:dyDescent="0.25">
      <c r="A577" s="20">
        <v>2021.6219000000001</v>
      </c>
      <c r="B577" s="20">
        <v>403.98</v>
      </c>
    </row>
    <row r="578" spans="1:2" ht="12.75" customHeight="1" x14ac:dyDescent="0.25">
      <c r="A578" s="20">
        <v>2021.7067999999999</v>
      </c>
      <c r="B578" s="20">
        <v>408.81</v>
      </c>
    </row>
    <row r="579" spans="1:2" ht="12.75" customHeight="1" x14ac:dyDescent="0.25">
      <c r="A579" s="20">
        <v>2021.789</v>
      </c>
      <c r="B579" s="20">
        <v>415.05</v>
      </c>
    </row>
    <row r="580" spans="1:2" ht="12.75" customHeight="1" x14ac:dyDescent="0.25">
      <c r="A580" s="20">
        <v>2021.874</v>
      </c>
      <c r="B580" s="20">
        <v>419.99</v>
      </c>
    </row>
    <row r="581" spans="1:2" ht="12.75" customHeight="1" x14ac:dyDescent="0.25">
      <c r="A581" s="20">
        <v>2021.9562000000001</v>
      </c>
      <c r="B581" s="20">
        <v>422.45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H359"/>
  <sheetViews>
    <sheetView zoomScaleNormal="100" workbookViewId="0">
      <selection activeCell="E5" sqref="E5"/>
    </sheetView>
  </sheetViews>
  <sheetFormatPr baseColWidth="10" defaultColWidth="11.5546875" defaultRowHeight="13.2" x14ac:dyDescent="0.25"/>
  <cols>
    <col min="1" max="1" width="4.88671875" customWidth="1"/>
    <col min="2" max="2" width="6.44140625" customWidth="1"/>
    <col min="3" max="3" width="4.6640625" customWidth="1"/>
    <col min="4" max="4" width="9" customWidth="1"/>
    <col min="5" max="5" width="16.77734375" customWidth="1"/>
  </cols>
  <sheetData>
    <row r="1" spans="1:8" ht="12.75" customHeight="1" x14ac:dyDescent="0.25">
      <c r="A1" s="7" t="s">
        <v>2059</v>
      </c>
      <c r="B1" s="7"/>
      <c r="C1" s="7"/>
      <c r="D1" s="7"/>
      <c r="E1" s="7"/>
      <c r="F1" s="5" t="s">
        <v>2060</v>
      </c>
      <c r="G1" s="7"/>
    </row>
    <row r="2" spans="1:8" ht="12.75" customHeight="1" x14ac:dyDescent="0.25">
      <c r="A2" s="39" t="s">
        <v>2061</v>
      </c>
      <c r="B2" s="7"/>
      <c r="C2" s="7"/>
      <c r="D2" s="7"/>
      <c r="E2" s="7"/>
      <c r="F2" s="5" t="s">
        <v>2062</v>
      </c>
      <c r="G2" s="7"/>
    </row>
    <row r="3" spans="1:8" ht="12.75" customHeight="1" x14ac:dyDescent="0.25">
      <c r="A3" s="7"/>
      <c r="B3" s="7"/>
      <c r="C3" s="7"/>
      <c r="D3" s="7"/>
      <c r="E3" s="7"/>
      <c r="F3" s="5" t="s">
        <v>2063</v>
      </c>
      <c r="G3" s="7"/>
    </row>
    <row r="4" spans="1:8" ht="12.75" customHeight="1" x14ac:dyDescent="0.25">
      <c r="A4" t="s">
        <v>2064</v>
      </c>
      <c r="B4" t="s">
        <v>2065</v>
      </c>
      <c r="C4" t="s">
        <v>2066</v>
      </c>
      <c r="D4" t="s">
        <v>2067</v>
      </c>
      <c r="E4" t="s">
        <v>2068</v>
      </c>
    </row>
    <row r="5" spans="1:8" ht="12.75" customHeight="1" x14ac:dyDescent="0.25">
      <c r="A5" t="s">
        <v>2069</v>
      </c>
      <c r="B5">
        <v>1991</v>
      </c>
      <c r="C5">
        <v>6</v>
      </c>
      <c r="D5">
        <v>356.73</v>
      </c>
    </row>
    <row r="6" spans="1:8" ht="12.75" customHeight="1" x14ac:dyDescent="0.25">
      <c r="A6" t="s">
        <v>2069</v>
      </c>
      <c r="B6">
        <v>1991</v>
      </c>
      <c r="C6">
        <v>7</v>
      </c>
      <c r="D6">
        <v>351.63</v>
      </c>
    </row>
    <row r="7" spans="1:8" ht="12.75" customHeight="1" x14ac:dyDescent="0.25">
      <c r="A7" t="s">
        <v>2069</v>
      </c>
      <c r="B7">
        <v>1991</v>
      </c>
      <c r="C7">
        <v>8</v>
      </c>
      <c r="D7">
        <v>348.41</v>
      </c>
    </row>
    <row r="8" spans="1:8" ht="12.75" customHeight="1" x14ac:dyDescent="0.25">
      <c r="A8" t="s">
        <v>2069</v>
      </c>
      <c r="B8">
        <v>1991</v>
      </c>
      <c r="C8">
        <v>9</v>
      </c>
      <c r="D8">
        <v>349.89</v>
      </c>
    </row>
    <row r="9" spans="1:8" ht="12.75" customHeight="1" x14ac:dyDescent="0.25">
      <c r="A9" t="s">
        <v>2069</v>
      </c>
      <c r="B9">
        <v>1991</v>
      </c>
      <c r="C9">
        <v>10</v>
      </c>
      <c r="D9">
        <v>353.5</v>
      </c>
    </row>
    <row r="10" spans="1:8" ht="12.75" customHeight="1" x14ac:dyDescent="0.25">
      <c r="A10" t="s">
        <v>2069</v>
      </c>
      <c r="B10">
        <v>1991</v>
      </c>
      <c r="C10">
        <v>11</v>
      </c>
      <c r="D10">
        <v>356.77</v>
      </c>
    </row>
    <row r="11" spans="1:8" ht="12.75" customHeight="1" x14ac:dyDescent="0.25">
      <c r="A11" t="s">
        <v>2069</v>
      </c>
      <c r="B11">
        <v>1991</v>
      </c>
      <c r="C11">
        <v>12</v>
      </c>
      <c r="D11">
        <v>358.92</v>
      </c>
      <c r="H11" s="40"/>
    </row>
    <row r="12" spans="1:8" ht="12.75" customHeight="1" x14ac:dyDescent="0.25">
      <c r="A12" t="s">
        <v>2069</v>
      </c>
      <c r="B12">
        <v>1992</v>
      </c>
      <c r="C12">
        <v>1</v>
      </c>
      <c r="D12">
        <v>360.21</v>
      </c>
      <c r="H12" s="40"/>
    </row>
    <row r="13" spans="1:8" ht="12.75" customHeight="1" x14ac:dyDescent="0.25">
      <c r="A13" t="s">
        <v>2069</v>
      </c>
      <c r="B13">
        <v>1992</v>
      </c>
      <c r="C13">
        <v>2</v>
      </c>
      <c r="D13">
        <v>360.14</v>
      </c>
      <c r="H13" s="40"/>
    </row>
    <row r="14" spans="1:8" ht="12.75" customHeight="1" x14ac:dyDescent="0.25">
      <c r="A14" t="s">
        <v>2069</v>
      </c>
      <c r="B14">
        <v>1992</v>
      </c>
      <c r="C14">
        <v>3</v>
      </c>
      <c r="D14" s="41">
        <v>360.37</v>
      </c>
      <c r="H14" s="40"/>
    </row>
    <row r="15" spans="1:8" ht="12.75" customHeight="1" x14ac:dyDescent="0.25">
      <c r="A15" t="s">
        <v>2069</v>
      </c>
      <c r="B15">
        <v>1992</v>
      </c>
      <c r="C15">
        <v>4</v>
      </c>
      <c r="D15" s="41">
        <v>361.5</v>
      </c>
      <c r="H15" s="40"/>
    </row>
    <row r="16" spans="1:8" ht="12.75" customHeight="1" x14ac:dyDescent="0.25">
      <c r="A16" t="s">
        <v>2069</v>
      </c>
      <c r="B16">
        <v>1992</v>
      </c>
      <c r="C16">
        <v>5</v>
      </c>
      <c r="D16" s="41">
        <v>360.61</v>
      </c>
      <c r="H16" s="40"/>
    </row>
    <row r="17" spans="1:8" ht="12.75" customHeight="1" x14ac:dyDescent="0.25">
      <c r="A17" t="s">
        <v>2069</v>
      </c>
      <c r="B17">
        <v>1992</v>
      </c>
      <c r="C17">
        <v>6</v>
      </c>
      <c r="D17" s="41">
        <v>358.4</v>
      </c>
      <c r="H17" s="40"/>
    </row>
    <row r="18" spans="1:8" ht="12.75" customHeight="1" x14ac:dyDescent="0.25">
      <c r="A18" t="s">
        <v>2069</v>
      </c>
      <c r="B18">
        <v>1992</v>
      </c>
      <c r="C18">
        <v>7</v>
      </c>
      <c r="D18" s="41">
        <v>353.1</v>
      </c>
      <c r="H18" s="40"/>
    </row>
    <row r="19" spans="1:8" ht="15" customHeight="1" x14ac:dyDescent="0.3">
      <c r="A19" t="s">
        <v>2069</v>
      </c>
      <c r="B19">
        <v>1992</v>
      </c>
      <c r="C19">
        <v>8</v>
      </c>
      <c r="D19" s="41">
        <v>346.64</v>
      </c>
      <c r="E19" s="117">
        <f>AVERAGE(D14:D25)</f>
        <v>356.35500000000002</v>
      </c>
      <c r="H19" s="40"/>
    </row>
    <row r="20" spans="1:8" ht="12.75" customHeight="1" x14ac:dyDescent="0.25">
      <c r="A20" t="s">
        <v>2069</v>
      </c>
      <c r="B20">
        <v>1992</v>
      </c>
      <c r="C20">
        <v>9</v>
      </c>
      <c r="D20" s="41">
        <v>347.35</v>
      </c>
      <c r="H20" s="40"/>
    </row>
    <row r="21" spans="1:8" ht="12.75" customHeight="1" x14ac:dyDescent="0.25">
      <c r="A21" t="s">
        <v>2069</v>
      </c>
      <c r="B21">
        <v>1992</v>
      </c>
      <c r="C21">
        <v>10</v>
      </c>
      <c r="D21" s="41">
        <v>353.15</v>
      </c>
      <c r="H21" s="40"/>
    </row>
    <row r="22" spans="1:8" ht="12.75" customHeight="1" x14ac:dyDescent="0.25">
      <c r="A22" t="s">
        <v>2069</v>
      </c>
      <c r="B22">
        <v>1992</v>
      </c>
      <c r="C22">
        <v>11</v>
      </c>
      <c r="D22" s="41">
        <v>357.46</v>
      </c>
      <c r="H22" s="40"/>
    </row>
    <row r="23" spans="1:8" ht="12.75" customHeight="1" x14ac:dyDescent="0.25">
      <c r="A23" t="s">
        <v>2069</v>
      </c>
      <c r="B23">
        <v>1992</v>
      </c>
      <c r="C23">
        <v>12</v>
      </c>
      <c r="D23" s="41">
        <v>358.58</v>
      </c>
      <c r="H23" s="40"/>
    </row>
    <row r="24" spans="1:8" ht="12.75" customHeight="1" x14ac:dyDescent="0.25">
      <c r="A24" t="s">
        <v>2069</v>
      </c>
      <c r="B24">
        <v>1993</v>
      </c>
      <c r="C24">
        <v>1</v>
      </c>
      <c r="D24" s="41">
        <v>359.25</v>
      </c>
      <c r="H24" s="40"/>
    </row>
    <row r="25" spans="1:8" ht="12.75" customHeight="1" x14ac:dyDescent="0.25">
      <c r="A25" t="s">
        <v>2069</v>
      </c>
      <c r="B25">
        <v>1993</v>
      </c>
      <c r="C25">
        <v>2</v>
      </c>
      <c r="D25" s="41">
        <v>359.85</v>
      </c>
      <c r="E25" s="132">
        <f>D25-D13</f>
        <v>-0.28999999999996362</v>
      </c>
      <c r="H25" s="40"/>
    </row>
    <row r="26" spans="1:8" ht="15" customHeight="1" x14ac:dyDescent="0.3">
      <c r="A26" t="s">
        <v>2069</v>
      </c>
      <c r="B26">
        <v>1993</v>
      </c>
      <c r="C26">
        <v>3</v>
      </c>
      <c r="D26" s="25">
        <v>361.31</v>
      </c>
      <c r="E26" s="132">
        <f>D26-D14</f>
        <v>0.93999999999999773</v>
      </c>
      <c r="F26" s="133">
        <f>AVERAGE(E25:E27)</f>
        <v>0.62333333333335383</v>
      </c>
      <c r="G26" s="42"/>
      <c r="H26" s="40"/>
    </row>
    <row r="27" spans="1:8" ht="12.75" customHeight="1" x14ac:dyDescent="0.25">
      <c r="A27" t="s">
        <v>2069</v>
      </c>
      <c r="B27">
        <v>1993</v>
      </c>
      <c r="C27">
        <v>4</v>
      </c>
      <c r="D27" s="25">
        <v>362.72</v>
      </c>
      <c r="E27" s="132">
        <f>D27-D15</f>
        <v>1.2200000000000273</v>
      </c>
      <c r="H27" s="40"/>
    </row>
    <row r="28" spans="1:8" ht="12.75" customHeight="1" x14ac:dyDescent="0.25">
      <c r="A28" t="s">
        <v>2069</v>
      </c>
      <c r="B28">
        <v>1993</v>
      </c>
      <c r="C28">
        <v>5</v>
      </c>
      <c r="D28" s="25">
        <v>361.35</v>
      </c>
      <c r="H28" s="40"/>
    </row>
    <row r="29" spans="1:8" ht="12.75" customHeight="1" x14ac:dyDescent="0.25">
      <c r="A29" t="s">
        <v>2069</v>
      </c>
      <c r="B29">
        <v>1993</v>
      </c>
      <c r="C29">
        <v>6</v>
      </c>
      <c r="D29" s="25">
        <v>358.01</v>
      </c>
      <c r="H29" s="40"/>
    </row>
    <row r="30" spans="1:8" ht="12.75" customHeight="1" x14ac:dyDescent="0.25">
      <c r="A30" t="s">
        <v>2069</v>
      </c>
      <c r="B30">
        <v>1993</v>
      </c>
      <c r="C30">
        <v>7</v>
      </c>
      <c r="D30" s="25">
        <v>353.55</v>
      </c>
      <c r="H30" s="40"/>
    </row>
    <row r="31" spans="1:8" ht="12.75" customHeight="1" x14ac:dyDescent="0.25">
      <c r="A31" t="s">
        <v>2069</v>
      </c>
      <c r="B31">
        <v>1993</v>
      </c>
      <c r="C31">
        <v>8</v>
      </c>
      <c r="D31" s="25">
        <v>348.78</v>
      </c>
      <c r="H31" s="40"/>
    </row>
    <row r="32" spans="1:8" ht="12.75" customHeight="1" x14ac:dyDescent="0.25">
      <c r="A32" t="s">
        <v>2069</v>
      </c>
      <c r="B32">
        <v>1993</v>
      </c>
      <c r="C32">
        <v>9</v>
      </c>
      <c r="D32" s="25">
        <v>349.55</v>
      </c>
      <c r="H32" s="40"/>
    </row>
    <row r="33" spans="1:8" ht="12.75" customHeight="1" x14ac:dyDescent="0.25">
      <c r="A33" t="s">
        <v>2069</v>
      </c>
      <c r="B33">
        <v>1993</v>
      </c>
      <c r="C33">
        <v>10</v>
      </c>
      <c r="D33">
        <v>353.8</v>
      </c>
      <c r="H33" s="40"/>
    </row>
    <row r="34" spans="1:8" ht="12.75" customHeight="1" x14ac:dyDescent="0.25">
      <c r="A34" t="s">
        <v>2069</v>
      </c>
      <c r="B34">
        <v>1993</v>
      </c>
      <c r="C34">
        <v>11</v>
      </c>
      <c r="D34">
        <v>357.06</v>
      </c>
      <c r="H34" s="40"/>
    </row>
    <row r="35" spans="1:8" ht="12.75" customHeight="1" x14ac:dyDescent="0.25">
      <c r="A35" t="s">
        <v>2069</v>
      </c>
      <c r="B35">
        <v>1993</v>
      </c>
      <c r="C35">
        <v>12</v>
      </c>
      <c r="D35">
        <v>359.24</v>
      </c>
      <c r="H35" s="40"/>
    </row>
    <row r="36" spans="1:8" ht="12.75" customHeight="1" x14ac:dyDescent="0.25">
      <c r="A36" t="s">
        <v>2069</v>
      </c>
      <c r="B36">
        <v>1994</v>
      </c>
      <c r="C36">
        <v>1</v>
      </c>
      <c r="D36">
        <v>360.68</v>
      </c>
      <c r="H36" s="40"/>
    </row>
    <row r="37" spans="1:8" ht="12.75" customHeight="1" x14ac:dyDescent="0.25">
      <c r="A37" t="s">
        <v>2069</v>
      </c>
      <c r="B37">
        <v>1994</v>
      </c>
      <c r="C37">
        <v>2</v>
      </c>
      <c r="D37">
        <v>361.74</v>
      </c>
      <c r="H37" s="40"/>
    </row>
    <row r="38" spans="1:8" ht="12.75" customHeight="1" x14ac:dyDescent="0.25">
      <c r="A38" t="s">
        <v>2069</v>
      </c>
      <c r="B38">
        <v>1994</v>
      </c>
      <c r="C38">
        <v>3</v>
      </c>
      <c r="D38">
        <v>363.23</v>
      </c>
    </row>
    <row r="39" spans="1:8" ht="12.75" customHeight="1" x14ac:dyDescent="0.25">
      <c r="A39" t="s">
        <v>2069</v>
      </c>
      <c r="B39">
        <v>1994</v>
      </c>
      <c r="C39">
        <v>4</v>
      </c>
      <c r="D39">
        <v>363.8</v>
      </c>
    </row>
    <row r="40" spans="1:8" ht="12.75" customHeight="1" x14ac:dyDescent="0.25">
      <c r="A40" t="s">
        <v>2069</v>
      </c>
      <c r="B40">
        <v>1994</v>
      </c>
      <c r="C40">
        <v>5</v>
      </c>
      <c r="D40">
        <v>362.62</v>
      </c>
    </row>
    <row r="41" spans="1:8" ht="12.75" customHeight="1" x14ac:dyDescent="0.25">
      <c r="A41" t="s">
        <v>2069</v>
      </c>
      <c r="B41">
        <v>1994</v>
      </c>
      <c r="C41">
        <v>6</v>
      </c>
      <c r="D41">
        <v>359.65</v>
      </c>
    </row>
    <row r="42" spans="1:8" ht="12.75" customHeight="1" x14ac:dyDescent="0.25">
      <c r="A42" t="s">
        <v>2069</v>
      </c>
      <c r="B42">
        <v>1994</v>
      </c>
      <c r="C42">
        <v>7</v>
      </c>
      <c r="D42">
        <v>355.04</v>
      </c>
    </row>
    <row r="43" spans="1:8" ht="12.75" customHeight="1" x14ac:dyDescent="0.25">
      <c r="A43" t="s">
        <v>2069</v>
      </c>
      <c r="B43">
        <v>1994</v>
      </c>
      <c r="C43">
        <v>8</v>
      </c>
      <c r="D43">
        <v>350.52</v>
      </c>
    </row>
    <row r="44" spans="1:8" ht="12.75" customHeight="1" x14ac:dyDescent="0.25">
      <c r="A44" t="s">
        <v>2069</v>
      </c>
      <c r="B44">
        <v>1994</v>
      </c>
      <c r="C44">
        <v>9</v>
      </c>
      <c r="D44">
        <v>351.28</v>
      </c>
    </row>
    <row r="45" spans="1:8" ht="12.75" customHeight="1" x14ac:dyDescent="0.25">
      <c r="A45" t="s">
        <v>2069</v>
      </c>
      <c r="B45">
        <v>1994</v>
      </c>
      <c r="C45">
        <v>10</v>
      </c>
      <c r="D45">
        <v>356.1</v>
      </c>
    </row>
    <row r="46" spans="1:8" ht="12.75" customHeight="1" x14ac:dyDescent="0.25">
      <c r="A46" t="s">
        <v>2069</v>
      </c>
      <c r="B46">
        <v>1994</v>
      </c>
      <c r="C46">
        <v>11</v>
      </c>
      <c r="D46">
        <v>359.92</v>
      </c>
    </row>
    <row r="47" spans="1:8" ht="12.75" customHeight="1" x14ac:dyDescent="0.25">
      <c r="A47" t="s">
        <v>2069</v>
      </c>
      <c r="B47">
        <v>1994</v>
      </c>
      <c r="C47">
        <v>12</v>
      </c>
      <c r="D47">
        <v>361.88</v>
      </c>
    </row>
    <row r="48" spans="1:8" ht="12.75" customHeight="1" x14ac:dyDescent="0.25">
      <c r="A48" t="s">
        <v>2069</v>
      </c>
      <c r="B48">
        <v>1995</v>
      </c>
      <c r="C48">
        <v>1</v>
      </c>
      <c r="D48" s="43">
        <v>363.64</v>
      </c>
    </row>
    <row r="49" spans="1:5" ht="12.75" customHeight="1" x14ac:dyDescent="0.25">
      <c r="A49" t="s">
        <v>2069</v>
      </c>
      <c r="B49">
        <v>1995</v>
      </c>
      <c r="C49">
        <v>2</v>
      </c>
      <c r="D49" s="43">
        <v>364.2</v>
      </c>
    </row>
    <row r="50" spans="1:5" ht="12.75" customHeight="1" x14ac:dyDescent="0.25">
      <c r="A50" t="s">
        <v>2069</v>
      </c>
      <c r="B50">
        <v>1995</v>
      </c>
      <c r="C50">
        <v>3</v>
      </c>
      <c r="D50" s="43">
        <v>364.56</v>
      </c>
    </row>
    <row r="51" spans="1:5" ht="12.75" customHeight="1" x14ac:dyDescent="0.25">
      <c r="A51" t="s">
        <v>2069</v>
      </c>
      <c r="B51">
        <v>1995</v>
      </c>
      <c r="C51">
        <v>4</v>
      </c>
      <c r="D51" s="43">
        <v>365.67</v>
      </c>
    </row>
    <row r="52" spans="1:5" ht="12.75" customHeight="1" x14ac:dyDescent="0.25">
      <c r="A52" t="s">
        <v>2069</v>
      </c>
      <c r="B52">
        <v>1995</v>
      </c>
      <c r="C52">
        <v>5</v>
      </c>
      <c r="D52" s="43">
        <v>364.35</v>
      </c>
    </row>
    <row r="53" spans="1:5" ht="12.75" customHeight="1" x14ac:dyDescent="0.25">
      <c r="A53" t="s">
        <v>2069</v>
      </c>
      <c r="B53">
        <v>1995</v>
      </c>
      <c r="C53">
        <v>6</v>
      </c>
      <c r="D53" s="43">
        <v>360.85</v>
      </c>
      <c r="E53" s="29">
        <f>AVERAGE(D48:D59)</f>
        <v>361.19416666666666</v>
      </c>
    </row>
    <row r="54" spans="1:5" ht="12.75" customHeight="1" x14ac:dyDescent="0.25">
      <c r="A54" t="s">
        <v>2069</v>
      </c>
      <c r="B54">
        <v>1995</v>
      </c>
      <c r="C54">
        <v>7</v>
      </c>
      <c r="D54" s="43">
        <v>356.9</v>
      </c>
    </row>
    <row r="55" spans="1:5" ht="12.75" customHeight="1" x14ac:dyDescent="0.25">
      <c r="A55" t="s">
        <v>2069</v>
      </c>
      <c r="B55">
        <v>1995</v>
      </c>
      <c r="C55">
        <v>8</v>
      </c>
      <c r="D55" s="43">
        <v>353.95</v>
      </c>
    </row>
    <row r="56" spans="1:5" ht="12.75" customHeight="1" x14ac:dyDescent="0.25">
      <c r="A56" t="s">
        <v>2069</v>
      </c>
      <c r="B56">
        <v>1995</v>
      </c>
      <c r="C56">
        <v>9</v>
      </c>
      <c r="D56" s="43">
        <v>355.07</v>
      </c>
    </row>
    <row r="57" spans="1:5" ht="12.75" customHeight="1" x14ac:dyDescent="0.25">
      <c r="A57" t="s">
        <v>2069</v>
      </c>
      <c r="B57">
        <v>1995</v>
      </c>
      <c r="C57">
        <v>10</v>
      </c>
      <c r="D57" s="43">
        <v>358.14</v>
      </c>
    </row>
    <row r="58" spans="1:5" ht="12.75" customHeight="1" x14ac:dyDescent="0.25">
      <c r="A58" t="s">
        <v>2069</v>
      </c>
      <c r="B58">
        <v>1995</v>
      </c>
      <c r="C58">
        <v>11</v>
      </c>
      <c r="D58" s="43">
        <v>362.07</v>
      </c>
    </row>
    <row r="59" spans="1:5" ht="12.75" customHeight="1" x14ac:dyDescent="0.25">
      <c r="A59" t="s">
        <v>2069</v>
      </c>
      <c r="B59">
        <v>1995</v>
      </c>
      <c r="C59">
        <v>12</v>
      </c>
      <c r="D59" s="43">
        <v>364.93</v>
      </c>
    </row>
    <row r="60" spans="1:5" ht="12.75" customHeight="1" x14ac:dyDescent="0.25">
      <c r="A60" t="s">
        <v>2069</v>
      </c>
      <c r="B60">
        <v>1996</v>
      </c>
      <c r="C60">
        <v>1</v>
      </c>
      <c r="D60">
        <v>365.74</v>
      </c>
    </row>
    <row r="61" spans="1:5" ht="12.75" customHeight="1" x14ac:dyDescent="0.25">
      <c r="A61" t="s">
        <v>2069</v>
      </c>
      <c r="B61">
        <v>1996</v>
      </c>
      <c r="C61">
        <v>2</v>
      </c>
      <c r="D61">
        <v>367.07</v>
      </c>
    </row>
    <row r="62" spans="1:5" ht="12.75" customHeight="1" x14ac:dyDescent="0.25">
      <c r="A62" t="s">
        <v>2069</v>
      </c>
      <c r="B62">
        <v>1996</v>
      </c>
      <c r="C62">
        <v>3</v>
      </c>
      <c r="D62">
        <v>368.63</v>
      </c>
    </row>
    <row r="63" spans="1:5" ht="12.75" customHeight="1" x14ac:dyDescent="0.25">
      <c r="A63" t="s">
        <v>2069</v>
      </c>
      <c r="B63">
        <v>1996</v>
      </c>
      <c r="C63">
        <v>4</v>
      </c>
      <c r="D63">
        <v>367.9</v>
      </c>
    </row>
    <row r="64" spans="1:5" ht="12.75" customHeight="1" x14ac:dyDescent="0.25">
      <c r="A64" t="s">
        <v>2069</v>
      </c>
      <c r="B64">
        <v>1996</v>
      </c>
      <c r="C64">
        <v>5</v>
      </c>
      <c r="D64">
        <v>366.67</v>
      </c>
    </row>
    <row r="65" spans="1:4" ht="12.75" customHeight="1" x14ac:dyDescent="0.25">
      <c r="A65" t="s">
        <v>2069</v>
      </c>
      <c r="B65">
        <v>1996</v>
      </c>
      <c r="C65">
        <v>6</v>
      </c>
      <c r="D65">
        <v>365.23</v>
      </c>
    </row>
    <row r="66" spans="1:4" ht="12.75" customHeight="1" x14ac:dyDescent="0.25">
      <c r="A66" t="s">
        <v>2069</v>
      </c>
      <c r="B66">
        <v>1996</v>
      </c>
      <c r="C66">
        <v>7</v>
      </c>
      <c r="D66">
        <v>360.28</v>
      </c>
    </row>
    <row r="67" spans="1:4" ht="12.75" customHeight="1" x14ac:dyDescent="0.25">
      <c r="A67" t="s">
        <v>2069</v>
      </c>
      <c r="B67">
        <v>1996</v>
      </c>
      <c r="C67">
        <v>8</v>
      </c>
      <c r="D67">
        <v>355.2</v>
      </c>
    </row>
    <row r="68" spans="1:4" ht="12.75" customHeight="1" x14ac:dyDescent="0.25">
      <c r="A68" t="s">
        <v>2069</v>
      </c>
      <c r="B68">
        <v>1996</v>
      </c>
      <c r="C68">
        <v>9</v>
      </c>
      <c r="D68">
        <v>355.51</v>
      </c>
    </row>
    <row r="69" spans="1:4" ht="12.75" customHeight="1" x14ac:dyDescent="0.25">
      <c r="A69" t="s">
        <v>2069</v>
      </c>
      <c r="B69">
        <v>1996</v>
      </c>
      <c r="C69">
        <v>10</v>
      </c>
      <c r="D69">
        <v>359.46</v>
      </c>
    </row>
    <row r="70" spans="1:4" ht="12.75" customHeight="1" x14ac:dyDescent="0.25">
      <c r="A70" t="s">
        <v>2069</v>
      </c>
      <c r="B70">
        <v>1996</v>
      </c>
      <c r="C70">
        <v>11</v>
      </c>
      <c r="D70">
        <v>363.47</v>
      </c>
    </row>
    <row r="71" spans="1:4" ht="12.75" customHeight="1" x14ac:dyDescent="0.25">
      <c r="A71" t="s">
        <v>2069</v>
      </c>
      <c r="B71">
        <v>1996</v>
      </c>
      <c r="C71">
        <v>12</v>
      </c>
      <c r="D71">
        <v>367.39</v>
      </c>
    </row>
    <row r="72" spans="1:4" ht="12.75" customHeight="1" x14ac:dyDescent="0.25">
      <c r="A72" t="s">
        <v>2069</v>
      </c>
      <c r="B72">
        <v>1997</v>
      </c>
      <c r="C72">
        <v>1</v>
      </c>
      <c r="D72">
        <v>367.61</v>
      </c>
    </row>
    <row r="73" spans="1:4" ht="12.75" customHeight="1" x14ac:dyDescent="0.25">
      <c r="A73" t="s">
        <v>2069</v>
      </c>
      <c r="B73">
        <v>1997</v>
      </c>
      <c r="C73">
        <v>2</v>
      </c>
      <c r="D73">
        <v>366.87</v>
      </c>
    </row>
    <row r="74" spans="1:4" ht="12.75" customHeight="1" x14ac:dyDescent="0.25">
      <c r="A74" t="s">
        <v>2069</v>
      </c>
      <c r="B74">
        <v>1997</v>
      </c>
      <c r="C74">
        <v>3</v>
      </c>
      <c r="D74">
        <v>367.9</v>
      </c>
    </row>
    <row r="75" spans="1:4" ht="12.75" customHeight="1" x14ac:dyDescent="0.25">
      <c r="A75" t="s">
        <v>2069</v>
      </c>
      <c r="B75">
        <v>1997</v>
      </c>
      <c r="C75">
        <v>4</v>
      </c>
      <c r="D75">
        <v>368.36</v>
      </c>
    </row>
    <row r="76" spans="1:4" ht="12.75" customHeight="1" x14ac:dyDescent="0.25">
      <c r="A76" t="s">
        <v>2069</v>
      </c>
      <c r="B76">
        <v>1997</v>
      </c>
      <c r="C76">
        <v>5</v>
      </c>
      <c r="D76">
        <v>368.18</v>
      </c>
    </row>
    <row r="77" spans="1:4" ht="12.75" customHeight="1" x14ac:dyDescent="0.25">
      <c r="A77" t="s">
        <v>2069</v>
      </c>
      <c r="B77">
        <v>1997</v>
      </c>
      <c r="C77">
        <v>6</v>
      </c>
      <c r="D77">
        <v>365.48</v>
      </c>
    </row>
    <row r="78" spans="1:4" ht="12.75" customHeight="1" x14ac:dyDescent="0.25">
      <c r="A78" t="s">
        <v>2069</v>
      </c>
      <c r="B78">
        <v>1997</v>
      </c>
      <c r="C78">
        <v>7</v>
      </c>
      <c r="D78">
        <v>359.38</v>
      </c>
    </row>
    <row r="79" spans="1:4" ht="12.75" customHeight="1" x14ac:dyDescent="0.25">
      <c r="A79" t="s">
        <v>2069</v>
      </c>
      <c r="B79">
        <v>1997</v>
      </c>
      <c r="C79">
        <v>8</v>
      </c>
      <c r="D79">
        <v>355.08</v>
      </c>
    </row>
    <row r="80" spans="1:4" ht="12.75" customHeight="1" x14ac:dyDescent="0.25">
      <c r="A80" t="s">
        <v>2069</v>
      </c>
      <c r="B80">
        <v>1997</v>
      </c>
      <c r="C80">
        <v>9</v>
      </c>
      <c r="D80">
        <v>356</v>
      </c>
    </row>
    <row r="81" spans="1:7" ht="12.75" customHeight="1" x14ac:dyDescent="0.25">
      <c r="A81" t="s">
        <v>2069</v>
      </c>
      <c r="B81">
        <v>1997</v>
      </c>
      <c r="C81">
        <v>10</v>
      </c>
      <c r="D81" s="44">
        <v>362.43</v>
      </c>
    </row>
    <row r="82" spans="1:7" ht="12.75" customHeight="1" x14ac:dyDescent="0.25">
      <c r="A82" t="s">
        <v>2069</v>
      </c>
      <c r="B82">
        <v>1997</v>
      </c>
      <c r="C82">
        <v>11</v>
      </c>
      <c r="D82" s="44">
        <v>367.76</v>
      </c>
    </row>
    <row r="83" spans="1:7" ht="12.75" customHeight="1" x14ac:dyDescent="0.25">
      <c r="A83" t="s">
        <v>2069</v>
      </c>
      <c r="B83">
        <v>1997</v>
      </c>
      <c r="C83">
        <v>12</v>
      </c>
      <c r="D83" s="44">
        <v>370.22</v>
      </c>
    </row>
    <row r="84" spans="1:7" ht="12.75" customHeight="1" x14ac:dyDescent="0.25">
      <c r="A84" t="s">
        <v>2069</v>
      </c>
      <c r="B84">
        <v>1998</v>
      </c>
      <c r="C84">
        <v>1</v>
      </c>
      <c r="D84" s="44">
        <v>370.88</v>
      </c>
    </row>
    <row r="85" spans="1:7" ht="12.75" customHeight="1" x14ac:dyDescent="0.25">
      <c r="A85" t="s">
        <v>2069</v>
      </c>
      <c r="B85">
        <v>1998</v>
      </c>
      <c r="C85">
        <v>2</v>
      </c>
      <c r="D85" s="44">
        <v>369.5</v>
      </c>
    </row>
    <row r="86" spans="1:7" ht="15" customHeight="1" x14ac:dyDescent="0.3">
      <c r="A86" t="s">
        <v>2069</v>
      </c>
      <c r="B86">
        <v>1998</v>
      </c>
      <c r="C86">
        <v>3</v>
      </c>
      <c r="D86" s="44">
        <v>368.98</v>
      </c>
      <c r="E86" s="106">
        <f>AVERAGE(D81:D92)</f>
        <v>366.4783333333333</v>
      </c>
    </row>
    <row r="87" spans="1:7" ht="12.75" customHeight="1" x14ac:dyDescent="0.25">
      <c r="A87" t="s">
        <v>2069</v>
      </c>
      <c r="B87">
        <v>1998</v>
      </c>
      <c r="C87">
        <v>4</v>
      </c>
      <c r="D87" s="44">
        <v>370.64</v>
      </c>
    </row>
    <row r="88" spans="1:7" ht="12.75" customHeight="1" x14ac:dyDescent="0.25">
      <c r="A88" t="s">
        <v>2069</v>
      </c>
      <c r="B88">
        <v>1998</v>
      </c>
      <c r="C88">
        <v>5</v>
      </c>
      <c r="D88" s="44">
        <v>370.2</v>
      </c>
    </row>
    <row r="89" spans="1:7" ht="12.75" customHeight="1" x14ac:dyDescent="0.25">
      <c r="A89" t="s">
        <v>2069</v>
      </c>
      <c r="B89">
        <v>1998</v>
      </c>
      <c r="C89">
        <v>6</v>
      </c>
      <c r="D89" s="44">
        <v>366.89</v>
      </c>
    </row>
    <row r="90" spans="1:7" ht="12.75" customHeight="1" x14ac:dyDescent="0.25">
      <c r="A90" t="s">
        <v>2069</v>
      </c>
      <c r="B90">
        <v>1998</v>
      </c>
      <c r="C90">
        <v>7</v>
      </c>
      <c r="D90" s="44">
        <v>361.71</v>
      </c>
    </row>
    <row r="91" spans="1:7" ht="12.75" customHeight="1" x14ac:dyDescent="0.25">
      <c r="A91" t="s">
        <v>2069</v>
      </c>
      <c r="B91">
        <v>1998</v>
      </c>
      <c r="C91">
        <v>8</v>
      </c>
      <c r="D91" s="44">
        <v>358.19</v>
      </c>
      <c r="E91" s="161">
        <f>D91-D79</f>
        <v>3.1100000000000136</v>
      </c>
    </row>
    <row r="92" spans="1:7" ht="12.75" customHeight="1" x14ac:dyDescent="0.3">
      <c r="A92" t="s">
        <v>2069</v>
      </c>
      <c r="B92">
        <v>1998</v>
      </c>
      <c r="C92">
        <v>9</v>
      </c>
      <c r="D92" s="44">
        <v>360.34</v>
      </c>
      <c r="E92" s="161">
        <f>D92-D80</f>
        <v>4.339999999999975</v>
      </c>
      <c r="F92" s="150">
        <f>AVERAGE(E91:E93)</f>
        <v>3.3033333333333226</v>
      </c>
      <c r="G92" s="45"/>
    </row>
    <row r="93" spans="1:7" ht="15" customHeight="1" x14ac:dyDescent="0.25">
      <c r="A93" t="s">
        <v>2069</v>
      </c>
      <c r="B93">
        <v>1998</v>
      </c>
      <c r="C93">
        <v>10</v>
      </c>
      <c r="D93">
        <v>364.89</v>
      </c>
      <c r="E93" s="161">
        <f>D93-D81</f>
        <v>2.4599999999999795</v>
      </c>
      <c r="G93" s="13"/>
    </row>
    <row r="94" spans="1:7" ht="12.75" customHeight="1" x14ac:dyDescent="0.25">
      <c r="A94" t="s">
        <v>2069</v>
      </c>
      <c r="B94">
        <v>1998</v>
      </c>
      <c r="C94">
        <v>11</v>
      </c>
      <c r="D94">
        <v>368.49</v>
      </c>
    </row>
    <row r="95" spans="1:7" ht="12.75" customHeight="1" x14ac:dyDescent="0.25">
      <c r="A95" t="s">
        <v>2069</v>
      </c>
      <c r="B95">
        <v>1998</v>
      </c>
      <c r="C95">
        <v>12</v>
      </c>
      <c r="D95">
        <v>370.3</v>
      </c>
    </row>
    <row r="96" spans="1:7" ht="12.75" customHeight="1" x14ac:dyDescent="0.25">
      <c r="A96" t="s">
        <v>2069</v>
      </c>
      <c r="B96">
        <v>1999</v>
      </c>
      <c r="C96">
        <v>1</v>
      </c>
      <c r="D96">
        <v>371.1</v>
      </c>
    </row>
    <row r="97" spans="1:5" ht="12.75" customHeight="1" x14ac:dyDescent="0.25">
      <c r="A97" t="s">
        <v>2069</v>
      </c>
      <c r="B97">
        <v>1999</v>
      </c>
      <c r="C97">
        <v>2</v>
      </c>
      <c r="D97">
        <v>371.19</v>
      </c>
    </row>
    <row r="98" spans="1:5" ht="12.75" customHeight="1" x14ac:dyDescent="0.25">
      <c r="A98" t="s">
        <v>2069</v>
      </c>
      <c r="B98">
        <v>1999</v>
      </c>
      <c r="C98">
        <v>3</v>
      </c>
      <c r="D98">
        <v>372.48</v>
      </c>
    </row>
    <row r="99" spans="1:5" ht="12.75" customHeight="1" x14ac:dyDescent="0.25">
      <c r="A99" t="s">
        <v>2069</v>
      </c>
      <c r="B99">
        <v>1999</v>
      </c>
      <c r="C99">
        <v>4</v>
      </c>
      <c r="D99">
        <v>374.28</v>
      </c>
    </row>
    <row r="100" spans="1:5" ht="12.75" customHeight="1" x14ac:dyDescent="0.25">
      <c r="A100" t="s">
        <v>2069</v>
      </c>
      <c r="B100">
        <v>1999</v>
      </c>
      <c r="C100">
        <v>5</v>
      </c>
      <c r="D100">
        <v>373.43</v>
      </c>
    </row>
    <row r="101" spans="1:5" ht="12.75" customHeight="1" x14ac:dyDescent="0.25">
      <c r="A101" t="s">
        <v>2069</v>
      </c>
      <c r="B101">
        <v>1999</v>
      </c>
      <c r="C101">
        <v>6</v>
      </c>
      <c r="D101">
        <v>369.95</v>
      </c>
    </row>
    <row r="102" spans="1:5" ht="12.75" customHeight="1" x14ac:dyDescent="0.25">
      <c r="A102" t="s">
        <v>2069</v>
      </c>
      <c r="B102">
        <v>1999</v>
      </c>
      <c r="C102">
        <v>7</v>
      </c>
      <c r="D102">
        <v>364.67</v>
      </c>
    </row>
    <row r="103" spans="1:5" ht="12.75" customHeight="1" x14ac:dyDescent="0.25">
      <c r="A103" t="s">
        <v>2069</v>
      </c>
      <c r="B103">
        <v>1999</v>
      </c>
      <c r="C103">
        <v>8</v>
      </c>
      <c r="D103">
        <v>360.01</v>
      </c>
    </row>
    <row r="104" spans="1:5" ht="12.75" customHeight="1" x14ac:dyDescent="0.25">
      <c r="A104" t="s">
        <v>2069</v>
      </c>
      <c r="B104">
        <v>1999</v>
      </c>
      <c r="C104">
        <v>9</v>
      </c>
      <c r="D104">
        <v>361.08</v>
      </c>
    </row>
    <row r="105" spans="1:5" ht="12.75" customHeight="1" x14ac:dyDescent="0.25">
      <c r="A105" t="s">
        <v>2069</v>
      </c>
      <c r="B105">
        <v>1999</v>
      </c>
      <c r="C105">
        <v>10</v>
      </c>
      <c r="D105">
        <v>366</v>
      </c>
    </row>
    <row r="106" spans="1:5" ht="12.75" customHeight="1" x14ac:dyDescent="0.25">
      <c r="A106" t="s">
        <v>2069</v>
      </c>
      <c r="B106">
        <v>1999</v>
      </c>
      <c r="C106">
        <v>11</v>
      </c>
      <c r="D106">
        <v>370.06</v>
      </c>
    </row>
    <row r="107" spans="1:5" ht="12.75" customHeight="1" x14ac:dyDescent="0.25">
      <c r="A107" t="s">
        <v>2069</v>
      </c>
      <c r="B107">
        <v>1999</v>
      </c>
      <c r="C107">
        <v>12</v>
      </c>
      <c r="D107">
        <v>371.85</v>
      </c>
    </row>
    <row r="108" spans="1:5" ht="12.75" customHeight="1" x14ac:dyDescent="0.25">
      <c r="A108" t="s">
        <v>2069</v>
      </c>
      <c r="B108">
        <v>2000</v>
      </c>
      <c r="C108">
        <v>1</v>
      </c>
      <c r="D108" s="7">
        <v>372.94</v>
      </c>
    </row>
    <row r="109" spans="1:5" ht="12.75" customHeight="1" x14ac:dyDescent="0.25">
      <c r="A109" t="s">
        <v>2069</v>
      </c>
      <c r="B109">
        <v>2000</v>
      </c>
      <c r="C109">
        <v>2</v>
      </c>
      <c r="D109" s="7">
        <v>372.96</v>
      </c>
    </row>
    <row r="110" spans="1:5" ht="12.75" customHeight="1" x14ac:dyDescent="0.25">
      <c r="A110" t="s">
        <v>2069</v>
      </c>
      <c r="B110">
        <v>2000</v>
      </c>
      <c r="C110">
        <v>3</v>
      </c>
      <c r="D110" s="7">
        <v>373.62</v>
      </c>
    </row>
    <row r="111" spans="1:5" ht="12.75" customHeight="1" x14ac:dyDescent="0.25">
      <c r="A111" t="s">
        <v>2069</v>
      </c>
      <c r="B111">
        <v>2000</v>
      </c>
      <c r="C111">
        <v>4</v>
      </c>
      <c r="D111" s="7">
        <v>374.75</v>
      </c>
    </row>
    <row r="112" spans="1:5" ht="15" customHeight="1" x14ac:dyDescent="0.3">
      <c r="A112" t="s">
        <v>2069</v>
      </c>
      <c r="B112">
        <v>2000</v>
      </c>
      <c r="C112">
        <v>5</v>
      </c>
      <c r="D112" s="7">
        <v>374.16</v>
      </c>
      <c r="E112" s="46">
        <f>AVERAGE(D108:D119)</f>
        <v>370.19333333333333</v>
      </c>
    </row>
    <row r="113" spans="1:4" ht="12.75" customHeight="1" x14ac:dyDescent="0.25">
      <c r="A113" t="s">
        <v>2069</v>
      </c>
      <c r="B113">
        <v>2000</v>
      </c>
      <c r="C113">
        <v>6</v>
      </c>
      <c r="D113" s="7">
        <v>371.83</v>
      </c>
    </row>
    <row r="114" spans="1:4" ht="12.75" customHeight="1" x14ac:dyDescent="0.25">
      <c r="A114" t="s">
        <v>2069</v>
      </c>
      <c r="B114">
        <v>2000</v>
      </c>
      <c r="C114">
        <v>7</v>
      </c>
      <c r="D114" s="7">
        <v>366.71</v>
      </c>
    </row>
    <row r="115" spans="1:4" ht="12.75" customHeight="1" x14ac:dyDescent="0.25">
      <c r="A115" t="s">
        <v>2069</v>
      </c>
      <c r="B115">
        <v>2000</v>
      </c>
      <c r="C115">
        <v>8</v>
      </c>
      <c r="D115" s="7">
        <v>361.18</v>
      </c>
    </row>
    <row r="116" spans="1:4" ht="12.75" customHeight="1" x14ac:dyDescent="0.25">
      <c r="A116" t="s">
        <v>2069</v>
      </c>
      <c r="B116">
        <v>2000</v>
      </c>
      <c r="C116">
        <v>9</v>
      </c>
      <c r="D116" s="7">
        <v>361.62</v>
      </c>
    </row>
    <row r="117" spans="1:4" ht="12.75" customHeight="1" x14ac:dyDescent="0.25">
      <c r="A117" t="s">
        <v>2069</v>
      </c>
      <c r="B117">
        <v>2000</v>
      </c>
      <c r="C117">
        <v>10</v>
      </c>
      <c r="D117" s="7">
        <v>366.96</v>
      </c>
    </row>
    <row r="118" spans="1:4" ht="12.75" customHeight="1" x14ac:dyDescent="0.25">
      <c r="A118" t="s">
        <v>2069</v>
      </c>
      <c r="B118">
        <v>2000</v>
      </c>
      <c r="C118">
        <v>11</v>
      </c>
      <c r="D118" s="7">
        <v>371.83</v>
      </c>
    </row>
    <row r="119" spans="1:4" ht="12.75" customHeight="1" x14ac:dyDescent="0.25">
      <c r="A119" t="s">
        <v>2069</v>
      </c>
      <c r="B119">
        <v>2000</v>
      </c>
      <c r="C119">
        <v>12</v>
      </c>
      <c r="D119" s="7">
        <v>373.76</v>
      </c>
    </row>
    <row r="120" spans="1:4" ht="12.75" customHeight="1" x14ac:dyDescent="0.25">
      <c r="A120" t="s">
        <v>2069</v>
      </c>
      <c r="B120">
        <v>2001</v>
      </c>
      <c r="C120">
        <v>1</v>
      </c>
      <c r="D120">
        <v>374.14</v>
      </c>
    </row>
    <row r="121" spans="1:4" ht="12.75" customHeight="1" x14ac:dyDescent="0.25">
      <c r="A121" t="s">
        <v>2069</v>
      </c>
      <c r="B121">
        <v>2001</v>
      </c>
      <c r="C121">
        <v>2</v>
      </c>
      <c r="D121">
        <v>375.63</v>
      </c>
    </row>
    <row r="122" spans="1:4" ht="12.75" customHeight="1" x14ac:dyDescent="0.25">
      <c r="A122" t="s">
        <v>2069</v>
      </c>
      <c r="B122">
        <v>2001</v>
      </c>
      <c r="C122">
        <v>3</v>
      </c>
      <c r="D122">
        <v>377.05</v>
      </c>
    </row>
    <row r="123" spans="1:4" ht="12.75" customHeight="1" x14ac:dyDescent="0.25">
      <c r="A123" t="s">
        <v>2069</v>
      </c>
      <c r="B123">
        <v>2001</v>
      </c>
      <c r="C123">
        <v>4</v>
      </c>
      <c r="D123">
        <v>376.39</v>
      </c>
    </row>
    <row r="124" spans="1:4" ht="12.75" customHeight="1" x14ac:dyDescent="0.25">
      <c r="A124" t="s">
        <v>2069</v>
      </c>
      <c r="B124">
        <v>2001</v>
      </c>
      <c r="C124">
        <v>5</v>
      </c>
      <c r="D124">
        <v>374.97</v>
      </c>
    </row>
    <row r="125" spans="1:4" ht="12.75" customHeight="1" x14ac:dyDescent="0.25">
      <c r="A125" t="s">
        <v>2069</v>
      </c>
      <c r="B125">
        <v>2001</v>
      </c>
      <c r="C125">
        <v>6</v>
      </c>
      <c r="D125">
        <v>372.41</v>
      </c>
    </row>
    <row r="126" spans="1:4" ht="12.75" customHeight="1" x14ac:dyDescent="0.25">
      <c r="A126" t="s">
        <v>2069</v>
      </c>
      <c r="B126">
        <v>2001</v>
      </c>
      <c r="C126">
        <v>7</v>
      </c>
      <c r="D126">
        <v>366.9</v>
      </c>
    </row>
    <row r="127" spans="1:4" ht="12.75" customHeight="1" x14ac:dyDescent="0.25">
      <c r="A127" t="s">
        <v>2069</v>
      </c>
      <c r="B127">
        <v>2001</v>
      </c>
      <c r="C127">
        <v>8</v>
      </c>
      <c r="D127">
        <v>362.02</v>
      </c>
    </row>
    <row r="128" spans="1:4" ht="12.75" customHeight="1" x14ac:dyDescent="0.25">
      <c r="A128" t="s">
        <v>2069</v>
      </c>
      <c r="B128">
        <v>2001</v>
      </c>
      <c r="C128">
        <v>9</v>
      </c>
      <c r="D128">
        <v>363.12</v>
      </c>
    </row>
    <row r="129" spans="1:4" ht="12.75" customHeight="1" x14ac:dyDescent="0.25">
      <c r="A129" t="s">
        <v>2069</v>
      </c>
      <c r="B129">
        <v>2001</v>
      </c>
      <c r="C129">
        <v>10</v>
      </c>
      <c r="D129">
        <v>368.3</v>
      </c>
    </row>
    <row r="130" spans="1:4" ht="12.75" customHeight="1" x14ac:dyDescent="0.25">
      <c r="A130" t="s">
        <v>2069</v>
      </c>
      <c r="B130">
        <v>2001</v>
      </c>
      <c r="C130">
        <v>11</v>
      </c>
      <c r="D130">
        <v>373.93</v>
      </c>
    </row>
    <row r="131" spans="1:4" ht="12.75" customHeight="1" x14ac:dyDescent="0.25">
      <c r="A131" t="s">
        <v>2069</v>
      </c>
      <c r="B131">
        <v>2001</v>
      </c>
      <c r="C131">
        <v>12</v>
      </c>
      <c r="D131">
        <v>378.97</v>
      </c>
    </row>
    <row r="132" spans="1:4" ht="12.75" customHeight="1" x14ac:dyDescent="0.25">
      <c r="A132" t="s">
        <v>2069</v>
      </c>
      <c r="B132">
        <v>2002</v>
      </c>
      <c r="C132">
        <v>1</v>
      </c>
      <c r="D132">
        <v>377.72</v>
      </c>
    </row>
    <row r="133" spans="1:4" ht="12.75" customHeight="1" x14ac:dyDescent="0.25">
      <c r="A133" t="s">
        <v>2069</v>
      </c>
      <c r="B133">
        <v>2002</v>
      </c>
      <c r="C133">
        <v>2</v>
      </c>
      <c r="D133">
        <v>375.99</v>
      </c>
    </row>
    <row r="134" spans="1:4" ht="12.75" customHeight="1" x14ac:dyDescent="0.25">
      <c r="A134" t="s">
        <v>2069</v>
      </c>
      <c r="B134">
        <v>2002</v>
      </c>
      <c r="C134">
        <v>3</v>
      </c>
      <c r="D134">
        <v>377.61</v>
      </c>
    </row>
    <row r="135" spans="1:4" ht="12.75" customHeight="1" x14ac:dyDescent="0.25">
      <c r="A135" t="s">
        <v>2069</v>
      </c>
      <c r="B135">
        <v>2002</v>
      </c>
      <c r="C135">
        <v>4</v>
      </c>
      <c r="D135">
        <v>378.1</v>
      </c>
    </row>
    <row r="136" spans="1:4" ht="12.75" customHeight="1" x14ac:dyDescent="0.25">
      <c r="A136" t="s">
        <v>2069</v>
      </c>
      <c r="B136">
        <v>2002</v>
      </c>
      <c r="C136">
        <v>5</v>
      </c>
      <c r="D136">
        <v>377.17</v>
      </c>
    </row>
    <row r="137" spans="1:4" ht="12.75" customHeight="1" x14ac:dyDescent="0.25">
      <c r="A137" t="s">
        <v>2069</v>
      </c>
      <c r="B137">
        <v>2002</v>
      </c>
      <c r="C137">
        <v>6</v>
      </c>
      <c r="D137">
        <v>374.83</v>
      </c>
    </row>
    <row r="138" spans="1:4" ht="12.75" customHeight="1" x14ac:dyDescent="0.25">
      <c r="A138" t="s">
        <v>2069</v>
      </c>
      <c r="B138">
        <v>2002</v>
      </c>
      <c r="C138">
        <v>7</v>
      </c>
      <c r="D138">
        <v>368.4</v>
      </c>
    </row>
    <row r="139" spans="1:4" ht="12.75" customHeight="1" x14ac:dyDescent="0.25">
      <c r="A139" t="s">
        <v>2069</v>
      </c>
      <c r="B139">
        <v>2002</v>
      </c>
      <c r="C139">
        <v>8</v>
      </c>
      <c r="D139">
        <v>363.39</v>
      </c>
    </row>
    <row r="140" spans="1:4" ht="12.75" customHeight="1" x14ac:dyDescent="0.25">
      <c r="A140" t="s">
        <v>2069</v>
      </c>
      <c r="B140">
        <v>2002</v>
      </c>
      <c r="C140">
        <v>9</v>
      </c>
      <c r="D140">
        <v>365.66</v>
      </c>
    </row>
    <row r="141" spans="1:4" ht="12.75" customHeight="1" x14ac:dyDescent="0.25">
      <c r="A141" t="s">
        <v>2069</v>
      </c>
      <c r="B141">
        <v>2002</v>
      </c>
      <c r="C141">
        <v>10</v>
      </c>
      <c r="D141">
        <v>370.31</v>
      </c>
    </row>
    <row r="142" spans="1:4" ht="12.75" customHeight="1" x14ac:dyDescent="0.25">
      <c r="A142" t="s">
        <v>2069</v>
      </c>
      <c r="B142">
        <v>2002</v>
      </c>
      <c r="C142">
        <v>11</v>
      </c>
      <c r="D142">
        <v>375.05</v>
      </c>
    </row>
    <row r="143" spans="1:4" ht="12.75" customHeight="1" x14ac:dyDescent="0.25">
      <c r="A143" t="s">
        <v>2069</v>
      </c>
      <c r="B143">
        <v>2002</v>
      </c>
      <c r="C143">
        <v>12</v>
      </c>
      <c r="D143">
        <v>380.72</v>
      </c>
    </row>
    <row r="144" spans="1:4" ht="12.75" customHeight="1" x14ac:dyDescent="0.25">
      <c r="A144" t="s">
        <v>2069</v>
      </c>
      <c r="B144">
        <v>2003</v>
      </c>
      <c r="C144">
        <v>1</v>
      </c>
      <c r="D144">
        <v>380.19</v>
      </c>
    </row>
    <row r="145" spans="1:4" ht="12.75" customHeight="1" x14ac:dyDescent="0.25">
      <c r="A145" t="s">
        <v>2069</v>
      </c>
      <c r="B145">
        <v>2003</v>
      </c>
      <c r="C145">
        <v>2</v>
      </c>
      <c r="D145">
        <v>378.54</v>
      </c>
    </row>
    <row r="146" spans="1:4" ht="12.75" customHeight="1" x14ac:dyDescent="0.25">
      <c r="A146" t="s">
        <v>2069</v>
      </c>
      <c r="B146">
        <v>2003</v>
      </c>
      <c r="C146">
        <v>3</v>
      </c>
      <c r="D146">
        <v>380.18</v>
      </c>
    </row>
    <row r="147" spans="1:4" ht="12.75" customHeight="1" x14ac:dyDescent="0.25">
      <c r="A147" t="s">
        <v>2069</v>
      </c>
      <c r="B147">
        <v>2003</v>
      </c>
      <c r="C147">
        <v>4</v>
      </c>
      <c r="D147">
        <v>381.06</v>
      </c>
    </row>
    <row r="148" spans="1:4" ht="12.75" customHeight="1" x14ac:dyDescent="0.25">
      <c r="A148" t="s">
        <v>2069</v>
      </c>
      <c r="B148">
        <v>2003</v>
      </c>
      <c r="C148">
        <v>5</v>
      </c>
      <c r="D148">
        <v>380.1</v>
      </c>
    </row>
    <row r="149" spans="1:4" ht="12.75" customHeight="1" x14ac:dyDescent="0.25">
      <c r="A149" t="s">
        <v>2069</v>
      </c>
      <c r="B149">
        <v>2003</v>
      </c>
      <c r="C149">
        <v>6</v>
      </c>
      <c r="D149">
        <v>376.8</v>
      </c>
    </row>
    <row r="150" spans="1:4" ht="12.75" customHeight="1" x14ac:dyDescent="0.25">
      <c r="A150" t="s">
        <v>2069</v>
      </c>
      <c r="B150">
        <v>2003</v>
      </c>
      <c r="C150">
        <v>7</v>
      </c>
      <c r="D150">
        <v>372</v>
      </c>
    </row>
    <row r="151" spans="1:4" ht="12.75" customHeight="1" x14ac:dyDescent="0.25">
      <c r="A151" t="s">
        <v>2069</v>
      </c>
      <c r="B151">
        <v>2003</v>
      </c>
      <c r="C151">
        <v>8</v>
      </c>
      <c r="D151">
        <v>368.79</v>
      </c>
    </row>
    <row r="152" spans="1:4" ht="12.75" customHeight="1" x14ac:dyDescent="0.25">
      <c r="A152" t="s">
        <v>2069</v>
      </c>
      <c r="B152">
        <v>2003</v>
      </c>
      <c r="C152">
        <v>9</v>
      </c>
      <c r="D152">
        <v>369.68</v>
      </c>
    </row>
    <row r="153" spans="1:4" ht="12.75" customHeight="1" x14ac:dyDescent="0.25">
      <c r="A153" t="s">
        <v>2069</v>
      </c>
      <c r="B153">
        <v>2003</v>
      </c>
      <c r="C153">
        <v>10</v>
      </c>
      <c r="D153">
        <v>373.59</v>
      </c>
    </row>
    <row r="154" spans="1:4" ht="12.75" customHeight="1" x14ac:dyDescent="0.25">
      <c r="A154" t="s">
        <v>2069</v>
      </c>
      <c r="B154">
        <v>2003</v>
      </c>
      <c r="C154">
        <v>11</v>
      </c>
      <c r="D154">
        <v>376.8</v>
      </c>
    </row>
    <row r="155" spans="1:4" ht="12.75" customHeight="1" x14ac:dyDescent="0.25">
      <c r="A155" t="s">
        <v>2069</v>
      </c>
      <c r="B155">
        <v>2003</v>
      </c>
      <c r="C155">
        <v>12</v>
      </c>
      <c r="D155">
        <v>378.95</v>
      </c>
    </row>
    <row r="156" spans="1:4" ht="12.75" customHeight="1" x14ac:dyDescent="0.25">
      <c r="A156" t="s">
        <v>2069</v>
      </c>
      <c r="B156">
        <v>2004</v>
      </c>
      <c r="C156">
        <v>1</v>
      </c>
      <c r="D156">
        <v>380.3</v>
      </c>
    </row>
    <row r="157" spans="1:4" ht="12.75" customHeight="1" x14ac:dyDescent="0.25">
      <c r="A157" t="s">
        <v>2069</v>
      </c>
      <c r="B157">
        <v>2004</v>
      </c>
      <c r="C157">
        <v>2</v>
      </c>
      <c r="D157">
        <v>381.82</v>
      </c>
    </row>
    <row r="158" spans="1:4" ht="12.75" customHeight="1" x14ac:dyDescent="0.25">
      <c r="A158" t="s">
        <v>2069</v>
      </c>
      <c r="B158">
        <v>2004</v>
      </c>
      <c r="C158">
        <v>3</v>
      </c>
      <c r="D158">
        <v>382.47</v>
      </c>
    </row>
    <row r="159" spans="1:4" ht="12.75" customHeight="1" x14ac:dyDescent="0.25">
      <c r="A159" t="s">
        <v>2069</v>
      </c>
      <c r="B159">
        <v>2004</v>
      </c>
      <c r="C159">
        <v>4</v>
      </c>
      <c r="D159">
        <v>382.39</v>
      </c>
    </row>
    <row r="160" spans="1:4" ht="12.75" customHeight="1" x14ac:dyDescent="0.25">
      <c r="A160" t="s">
        <v>2069</v>
      </c>
      <c r="B160">
        <v>2004</v>
      </c>
      <c r="C160">
        <v>5</v>
      </c>
      <c r="D160">
        <v>381.36</v>
      </c>
    </row>
    <row r="161" spans="1:5" ht="12.75" customHeight="1" x14ac:dyDescent="0.25">
      <c r="A161" t="s">
        <v>2069</v>
      </c>
      <c r="B161">
        <v>2004</v>
      </c>
      <c r="C161">
        <v>6</v>
      </c>
      <c r="D161">
        <v>378.75</v>
      </c>
    </row>
    <row r="162" spans="1:5" ht="12.75" customHeight="1" x14ac:dyDescent="0.25">
      <c r="A162" t="s">
        <v>2069</v>
      </c>
      <c r="B162">
        <v>2004</v>
      </c>
      <c r="C162">
        <v>7</v>
      </c>
      <c r="D162">
        <v>374.52</v>
      </c>
    </row>
    <row r="163" spans="1:5" ht="12.75" customHeight="1" x14ac:dyDescent="0.25">
      <c r="A163" t="s">
        <v>2069</v>
      </c>
      <c r="B163">
        <v>2004</v>
      </c>
      <c r="C163">
        <v>8</v>
      </c>
      <c r="D163">
        <v>369.74</v>
      </c>
    </row>
    <row r="164" spans="1:5" ht="12.75" customHeight="1" x14ac:dyDescent="0.25">
      <c r="A164" t="s">
        <v>2069</v>
      </c>
      <c r="B164">
        <v>2004</v>
      </c>
      <c r="C164">
        <v>9</v>
      </c>
      <c r="D164">
        <v>370.11</v>
      </c>
    </row>
    <row r="165" spans="1:5" ht="12.75" customHeight="1" x14ac:dyDescent="0.25">
      <c r="A165" t="s">
        <v>2069</v>
      </c>
      <c r="B165">
        <v>2004</v>
      </c>
      <c r="C165">
        <v>10</v>
      </c>
      <c r="D165">
        <v>374.02</v>
      </c>
    </row>
    <row r="166" spans="1:5" ht="12.75" customHeight="1" x14ac:dyDescent="0.25">
      <c r="A166" t="s">
        <v>2069</v>
      </c>
      <c r="B166">
        <v>2004</v>
      </c>
      <c r="C166">
        <v>11</v>
      </c>
      <c r="D166">
        <v>377.82</v>
      </c>
    </row>
    <row r="167" spans="1:5" ht="12.75" customHeight="1" x14ac:dyDescent="0.25">
      <c r="A167" t="s">
        <v>2069</v>
      </c>
      <c r="B167">
        <v>2004</v>
      </c>
      <c r="C167">
        <v>12</v>
      </c>
      <c r="D167">
        <v>380.57</v>
      </c>
    </row>
    <row r="168" spans="1:5" ht="12.75" customHeight="1" x14ac:dyDescent="0.25">
      <c r="A168" t="s">
        <v>2069</v>
      </c>
      <c r="B168">
        <v>2005</v>
      </c>
      <c r="C168">
        <v>1</v>
      </c>
      <c r="D168" s="47">
        <v>381.43</v>
      </c>
    </row>
    <row r="169" spans="1:5" ht="12.75" customHeight="1" x14ac:dyDescent="0.25">
      <c r="A169" t="s">
        <v>2069</v>
      </c>
      <c r="B169">
        <v>2005</v>
      </c>
      <c r="C169">
        <v>2</v>
      </c>
      <c r="D169" s="47">
        <v>381.3</v>
      </c>
    </row>
    <row r="170" spans="1:5" ht="12.75" customHeight="1" x14ac:dyDescent="0.25">
      <c r="A170" t="s">
        <v>2069</v>
      </c>
      <c r="B170">
        <v>2005</v>
      </c>
      <c r="C170">
        <v>3</v>
      </c>
      <c r="D170" s="47">
        <v>383.09</v>
      </c>
    </row>
    <row r="171" spans="1:5" ht="12.75" customHeight="1" x14ac:dyDescent="0.25">
      <c r="A171" t="s">
        <v>2069</v>
      </c>
      <c r="B171">
        <v>2005</v>
      </c>
      <c r="C171">
        <v>4</v>
      </c>
      <c r="D171" s="47">
        <v>384.9</v>
      </c>
    </row>
    <row r="172" spans="1:5" ht="12.75" customHeight="1" x14ac:dyDescent="0.25">
      <c r="A172" t="s">
        <v>2069</v>
      </c>
      <c r="B172">
        <v>2005</v>
      </c>
      <c r="C172">
        <v>5</v>
      </c>
      <c r="D172" s="47">
        <v>383.88</v>
      </c>
    </row>
    <row r="173" spans="1:5" ht="15" customHeight="1" x14ac:dyDescent="0.3">
      <c r="A173" t="s">
        <v>2069</v>
      </c>
      <c r="B173">
        <v>2005</v>
      </c>
      <c r="C173">
        <v>6</v>
      </c>
      <c r="D173" s="47">
        <v>380.71</v>
      </c>
      <c r="E173" s="48">
        <f>AVERAGE(D168:D179)</f>
        <v>379.98333333333329</v>
      </c>
    </row>
    <row r="174" spans="1:5" ht="12.75" customHeight="1" x14ac:dyDescent="0.25">
      <c r="A174" t="s">
        <v>2069</v>
      </c>
      <c r="B174">
        <v>2005</v>
      </c>
      <c r="C174">
        <v>7</v>
      </c>
      <c r="D174" s="47">
        <v>376.79</v>
      </c>
    </row>
    <row r="175" spans="1:5" ht="12.75" customHeight="1" x14ac:dyDescent="0.25">
      <c r="A175" t="s">
        <v>2069</v>
      </c>
      <c r="B175">
        <v>2005</v>
      </c>
      <c r="C175">
        <v>8</v>
      </c>
      <c r="D175" s="47">
        <v>373.38</v>
      </c>
    </row>
    <row r="176" spans="1:5" ht="12.75" customHeight="1" x14ac:dyDescent="0.25">
      <c r="A176" t="s">
        <v>2069</v>
      </c>
      <c r="B176">
        <v>2005</v>
      </c>
      <c r="C176">
        <v>9</v>
      </c>
      <c r="D176" s="47">
        <v>373.44</v>
      </c>
    </row>
    <row r="177" spans="1:4" ht="12.75" customHeight="1" x14ac:dyDescent="0.25">
      <c r="A177" t="s">
        <v>2069</v>
      </c>
      <c r="B177">
        <v>2005</v>
      </c>
      <c r="C177">
        <v>10</v>
      </c>
      <c r="D177" s="47">
        <v>377.04</v>
      </c>
    </row>
    <row r="178" spans="1:4" ht="12.75" customHeight="1" x14ac:dyDescent="0.25">
      <c r="A178" t="s">
        <v>2069</v>
      </c>
      <c r="B178">
        <v>2005</v>
      </c>
      <c r="C178">
        <v>11</v>
      </c>
      <c r="D178" s="47">
        <v>380.57</v>
      </c>
    </row>
    <row r="179" spans="1:4" ht="12.75" customHeight="1" x14ac:dyDescent="0.25">
      <c r="A179" t="s">
        <v>2069</v>
      </c>
      <c r="B179">
        <v>2005</v>
      </c>
      <c r="C179">
        <v>12</v>
      </c>
      <c r="D179" s="47">
        <v>383.27</v>
      </c>
    </row>
    <row r="180" spans="1:4" ht="12.75" customHeight="1" x14ac:dyDescent="0.25">
      <c r="A180" t="s">
        <v>2069</v>
      </c>
      <c r="B180">
        <v>2006</v>
      </c>
      <c r="C180">
        <v>1</v>
      </c>
      <c r="D180">
        <v>386.1</v>
      </c>
    </row>
    <row r="181" spans="1:4" ht="12.75" customHeight="1" x14ac:dyDescent="0.25">
      <c r="A181" t="s">
        <v>2069</v>
      </c>
      <c r="B181">
        <v>2006</v>
      </c>
      <c r="C181">
        <v>2</v>
      </c>
      <c r="D181">
        <v>386.55</v>
      </c>
    </row>
    <row r="182" spans="1:4" ht="12.75" customHeight="1" x14ac:dyDescent="0.25">
      <c r="A182" t="s">
        <v>2069</v>
      </c>
      <c r="B182">
        <v>2006</v>
      </c>
      <c r="C182">
        <v>3</v>
      </c>
      <c r="D182">
        <v>386.21</v>
      </c>
    </row>
    <row r="183" spans="1:4" ht="12.75" customHeight="1" x14ac:dyDescent="0.25">
      <c r="A183" t="s">
        <v>2069</v>
      </c>
      <c r="B183">
        <v>2006</v>
      </c>
      <c r="C183">
        <v>4</v>
      </c>
      <c r="D183">
        <v>386.89</v>
      </c>
    </row>
    <row r="184" spans="1:4" ht="12.75" customHeight="1" x14ac:dyDescent="0.25">
      <c r="A184" t="s">
        <v>2069</v>
      </c>
      <c r="B184">
        <v>2006</v>
      </c>
      <c r="C184">
        <v>5</v>
      </c>
      <c r="D184">
        <v>387.2</v>
      </c>
    </row>
    <row r="185" spans="1:4" ht="12.75" customHeight="1" x14ac:dyDescent="0.25">
      <c r="A185" t="s">
        <v>2069</v>
      </c>
      <c r="B185">
        <v>2006</v>
      </c>
      <c r="C185">
        <v>6</v>
      </c>
      <c r="D185">
        <v>384.29</v>
      </c>
    </row>
    <row r="186" spans="1:4" ht="12.75" customHeight="1" x14ac:dyDescent="0.25">
      <c r="A186" t="s">
        <v>2069</v>
      </c>
      <c r="B186">
        <v>2006</v>
      </c>
      <c r="C186">
        <v>7</v>
      </c>
      <c r="D186">
        <v>378.54</v>
      </c>
    </row>
    <row r="187" spans="1:4" ht="12.75" customHeight="1" x14ac:dyDescent="0.25">
      <c r="A187" t="s">
        <v>2069</v>
      </c>
      <c r="B187">
        <v>2006</v>
      </c>
      <c r="C187">
        <v>8</v>
      </c>
      <c r="D187">
        <v>373.63</v>
      </c>
    </row>
    <row r="188" spans="1:4" ht="12.75" customHeight="1" x14ac:dyDescent="0.25">
      <c r="A188" t="s">
        <v>2069</v>
      </c>
      <c r="B188">
        <v>2006</v>
      </c>
      <c r="C188">
        <v>9</v>
      </c>
      <c r="D188">
        <v>374.27</v>
      </c>
    </row>
    <row r="189" spans="1:4" ht="12.75" customHeight="1" x14ac:dyDescent="0.25">
      <c r="A189" t="s">
        <v>2069</v>
      </c>
      <c r="B189">
        <v>2006</v>
      </c>
      <c r="C189">
        <v>10</v>
      </c>
      <c r="D189">
        <v>379.28</v>
      </c>
    </row>
    <row r="190" spans="1:4" ht="12.75" customHeight="1" x14ac:dyDescent="0.25">
      <c r="A190" t="s">
        <v>2069</v>
      </c>
      <c r="B190">
        <v>2006</v>
      </c>
      <c r="C190">
        <v>11</v>
      </c>
      <c r="D190">
        <v>383.4</v>
      </c>
    </row>
    <row r="191" spans="1:4" ht="12.75" customHeight="1" x14ac:dyDescent="0.25">
      <c r="A191" t="s">
        <v>2069</v>
      </c>
      <c r="B191">
        <v>2006</v>
      </c>
      <c r="C191">
        <v>12</v>
      </c>
      <c r="D191">
        <v>385.81</v>
      </c>
    </row>
    <row r="192" spans="1:4" ht="12.75" customHeight="1" x14ac:dyDescent="0.25">
      <c r="A192" t="s">
        <v>2069</v>
      </c>
      <c r="B192">
        <v>2007</v>
      </c>
      <c r="C192">
        <v>1</v>
      </c>
      <c r="D192">
        <v>387</v>
      </c>
    </row>
    <row r="193" spans="1:4" ht="12.75" customHeight="1" x14ac:dyDescent="0.25">
      <c r="A193" t="s">
        <v>2069</v>
      </c>
      <c r="B193">
        <v>2007</v>
      </c>
      <c r="C193">
        <v>2</v>
      </c>
      <c r="D193">
        <v>387.36</v>
      </c>
    </row>
    <row r="194" spans="1:4" ht="12.75" customHeight="1" x14ac:dyDescent="0.25">
      <c r="A194" t="s">
        <v>2069</v>
      </c>
      <c r="B194">
        <v>2007</v>
      </c>
      <c r="C194">
        <v>3</v>
      </c>
      <c r="D194">
        <v>388.12</v>
      </c>
    </row>
    <row r="195" spans="1:4" ht="12.75" customHeight="1" x14ac:dyDescent="0.25">
      <c r="A195" t="s">
        <v>2069</v>
      </c>
      <c r="B195">
        <v>2007</v>
      </c>
      <c r="C195">
        <v>4</v>
      </c>
      <c r="D195">
        <v>388.45</v>
      </c>
    </row>
    <row r="196" spans="1:4" ht="12.75" customHeight="1" x14ac:dyDescent="0.25">
      <c r="A196" t="s">
        <v>2069</v>
      </c>
      <c r="B196">
        <v>2007</v>
      </c>
      <c r="C196">
        <v>5</v>
      </c>
      <c r="D196">
        <v>387.68</v>
      </c>
    </row>
    <row r="197" spans="1:4" ht="12.75" customHeight="1" x14ac:dyDescent="0.25">
      <c r="A197" t="s">
        <v>2069</v>
      </c>
      <c r="B197">
        <v>2007</v>
      </c>
      <c r="C197">
        <v>6</v>
      </c>
      <c r="D197">
        <v>385.14</v>
      </c>
    </row>
    <row r="198" spans="1:4" ht="12.75" customHeight="1" x14ac:dyDescent="0.25">
      <c r="A198" t="s">
        <v>2069</v>
      </c>
      <c r="B198">
        <v>2007</v>
      </c>
      <c r="C198">
        <v>7</v>
      </c>
      <c r="D198">
        <v>379.08</v>
      </c>
    </row>
    <row r="199" spans="1:4" ht="12.75" customHeight="1" x14ac:dyDescent="0.25">
      <c r="A199" t="s">
        <v>2069</v>
      </c>
      <c r="B199">
        <v>2007</v>
      </c>
      <c r="C199">
        <v>8</v>
      </c>
      <c r="D199">
        <v>374.29</v>
      </c>
    </row>
    <row r="200" spans="1:4" ht="12.75" customHeight="1" x14ac:dyDescent="0.25">
      <c r="A200" t="s">
        <v>2069</v>
      </c>
      <c r="B200">
        <v>2007</v>
      </c>
      <c r="C200">
        <v>9</v>
      </c>
      <c r="D200">
        <v>375.46</v>
      </c>
    </row>
    <row r="201" spans="1:4" ht="12.75" customHeight="1" x14ac:dyDescent="0.25">
      <c r="A201" t="s">
        <v>2069</v>
      </c>
      <c r="B201">
        <v>2007</v>
      </c>
      <c r="C201">
        <v>10</v>
      </c>
      <c r="D201">
        <v>380.67</v>
      </c>
    </row>
    <row r="202" spans="1:4" ht="12.75" customHeight="1" x14ac:dyDescent="0.25">
      <c r="A202" t="s">
        <v>2069</v>
      </c>
      <c r="B202">
        <v>2007</v>
      </c>
      <c r="C202">
        <v>11</v>
      </c>
      <c r="D202">
        <v>384.68</v>
      </c>
    </row>
    <row r="203" spans="1:4" ht="12.75" customHeight="1" x14ac:dyDescent="0.25">
      <c r="A203" t="s">
        <v>2069</v>
      </c>
      <c r="B203">
        <v>2007</v>
      </c>
      <c r="C203">
        <v>12</v>
      </c>
      <c r="D203">
        <v>387.37</v>
      </c>
    </row>
    <row r="204" spans="1:4" ht="12.75" customHeight="1" x14ac:dyDescent="0.25">
      <c r="A204" t="s">
        <v>2069</v>
      </c>
      <c r="B204">
        <v>2008</v>
      </c>
      <c r="C204">
        <v>1</v>
      </c>
      <c r="D204">
        <v>389.73</v>
      </c>
    </row>
    <row r="205" spans="1:4" ht="12.75" customHeight="1" x14ac:dyDescent="0.25">
      <c r="A205" t="s">
        <v>2069</v>
      </c>
      <c r="B205">
        <v>2008</v>
      </c>
      <c r="C205">
        <v>2</v>
      </c>
      <c r="D205">
        <v>390.47</v>
      </c>
    </row>
    <row r="206" spans="1:4" ht="12.75" customHeight="1" x14ac:dyDescent="0.25">
      <c r="A206" t="s">
        <v>2069</v>
      </c>
      <c r="B206">
        <v>2008</v>
      </c>
      <c r="C206">
        <v>3</v>
      </c>
      <c r="D206">
        <v>390.96</v>
      </c>
    </row>
    <row r="207" spans="1:4" ht="12.75" customHeight="1" x14ac:dyDescent="0.25">
      <c r="A207" t="s">
        <v>2069</v>
      </c>
      <c r="B207">
        <v>2008</v>
      </c>
      <c r="C207">
        <v>4</v>
      </c>
      <c r="D207">
        <v>391.63</v>
      </c>
    </row>
    <row r="208" spans="1:4" ht="12.75" customHeight="1" x14ac:dyDescent="0.25">
      <c r="A208" t="s">
        <v>2069</v>
      </c>
      <c r="B208">
        <v>2008</v>
      </c>
      <c r="C208">
        <v>5</v>
      </c>
      <c r="D208">
        <v>391.23</v>
      </c>
    </row>
    <row r="209" spans="1:4" ht="12.75" customHeight="1" x14ac:dyDescent="0.25">
      <c r="A209" t="s">
        <v>2069</v>
      </c>
      <c r="B209">
        <v>2008</v>
      </c>
      <c r="C209">
        <v>6</v>
      </c>
      <c r="D209">
        <v>387.62</v>
      </c>
    </row>
    <row r="210" spans="1:4" ht="12.75" customHeight="1" x14ac:dyDescent="0.25">
      <c r="A210" t="s">
        <v>2069</v>
      </c>
      <c r="B210">
        <v>2008</v>
      </c>
      <c r="C210">
        <v>7</v>
      </c>
      <c r="D210">
        <v>381.87</v>
      </c>
    </row>
    <row r="211" spans="1:4" ht="12.75" customHeight="1" x14ac:dyDescent="0.25">
      <c r="A211" t="s">
        <v>2069</v>
      </c>
      <c r="B211">
        <v>2008</v>
      </c>
      <c r="C211">
        <v>8</v>
      </c>
      <c r="D211">
        <v>378.04</v>
      </c>
    </row>
    <row r="212" spans="1:4" ht="12.75" customHeight="1" x14ac:dyDescent="0.25">
      <c r="A212" t="s">
        <v>2069</v>
      </c>
      <c r="B212">
        <v>2008</v>
      </c>
      <c r="C212">
        <v>9</v>
      </c>
      <c r="D212">
        <v>377.91</v>
      </c>
    </row>
    <row r="213" spans="1:4" ht="12.75" customHeight="1" x14ac:dyDescent="0.25">
      <c r="A213" t="s">
        <v>2069</v>
      </c>
      <c r="B213">
        <v>2008</v>
      </c>
      <c r="C213">
        <v>10</v>
      </c>
      <c r="D213">
        <v>382.27</v>
      </c>
    </row>
    <row r="214" spans="1:4" ht="12.75" customHeight="1" x14ac:dyDescent="0.25">
      <c r="A214" t="s">
        <v>2069</v>
      </c>
      <c r="B214">
        <v>2008</v>
      </c>
      <c r="C214">
        <v>11</v>
      </c>
      <c r="D214">
        <v>386.42</v>
      </c>
    </row>
    <row r="215" spans="1:4" ht="12.75" customHeight="1" x14ac:dyDescent="0.25">
      <c r="A215" t="s">
        <v>2069</v>
      </c>
      <c r="B215">
        <v>2008</v>
      </c>
      <c r="C215">
        <v>12</v>
      </c>
      <c r="D215">
        <v>389.08</v>
      </c>
    </row>
    <row r="216" spans="1:4" ht="12.75" customHeight="1" x14ac:dyDescent="0.25">
      <c r="A216" t="s">
        <v>2069</v>
      </c>
      <c r="B216">
        <v>2009</v>
      </c>
      <c r="C216">
        <v>1</v>
      </c>
      <c r="D216">
        <v>390.45</v>
      </c>
    </row>
    <row r="217" spans="1:4" ht="12.75" customHeight="1" x14ac:dyDescent="0.25">
      <c r="A217" t="s">
        <v>2069</v>
      </c>
      <c r="B217">
        <v>2009</v>
      </c>
      <c r="C217">
        <v>2</v>
      </c>
      <c r="D217">
        <v>390.93</v>
      </c>
    </row>
    <row r="218" spans="1:4" ht="12.75" customHeight="1" x14ac:dyDescent="0.25">
      <c r="A218" t="s">
        <v>2069</v>
      </c>
      <c r="B218">
        <v>2009</v>
      </c>
      <c r="C218">
        <v>3</v>
      </c>
      <c r="D218">
        <v>391.97</v>
      </c>
    </row>
    <row r="219" spans="1:4" ht="12.75" customHeight="1" x14ac:dyDescent="0.25">
      <c r="A219" t="s">
        <v>2069</v>
      </c>
      <c r="B219">
        <v>2009</v>
      </c>
      <c r="C219">
        <v>4</v>
      </c>
      <c r="D219">
        <v>392.75</v>
      </c>
    </row>
    <row r="220" spans="1:4" ht="12.75" customHeight="1" x14ac:dyDescent="0.25">
      <c r="A220" t="s">
        <v>2069</v>
      </c>
      <c r="B220">
        <v>2009</v>
      </c>
      <c r="C220">
        <v>5</v>
      </c>
      <c r="D220">
        <v>392</v>
      </c>
    </row>
    <row r="221" spans="1:4" ht="12.75" customHeight="1" x14ac:dyDescent="0.25">
      <c r="A221" t="s">
        <v>2069</v>
      </c>
      <c r="B221">
        <v>2009</v>
      </c>
      <c r="C221">
        <v>6</v>
      </c>
      <c r="D221">
        <v>388.87</v>
      </c>
    </row>
    <row r="222" spans="1:4" ht="12.75" customHeight="1" x14ac:dyDescent="0.25">
      <c r="A222" t="s">
        <v>2069</v>
      </c>
      <c r="B222">
        <v>2009</v>
      </c>
      <c r="C222">
        <v>7</v>
      </c>
      <c r="D222">
        <v>383.24</v>
      </c>
    </row>
    <row r="223" spans="1:4" ht="12.75" customHeight="1" x14ac:dyDescent="0.25">
      <c r="A223" t="s">
        <v>2069</v>
      </c>
      <c r="B223">
        <v>2009</v>
      </c>
      <c r="C223">
        <v>8</v>
      </c>
      <c r="D223">
        <v>378.34</v>
      </c>
    </row>
    <row r="224" spans="1:4" ht="12.75" customHeight="1" x14ac:dyDescent="0.25">
      <c r="A224" t="s">
        <v>2069</v>
      </c>
      <c r="B224">
        <v>2009</v>
      </c>
      <c r="C224">
        <v>9</v>
      </c>
      <c r="D224">
        <v>379.65</v>
      </c>
    </row>
    <row r="225" spans="1:4" ht="12.75" customHeight="1" x14ac:dyDescent="0.25">
      <c r="A225" t="s">
        <v>2069</v>
      </c>
      <c r="B225">
        <v>2009</v>
      </c>
      <c r="C225">
        <v>10</v>
      </c>
      <c r="D225">
        <v>384.7</v>
      </c>
    </row>
    <row r="226" spans="1:4" ht="12.75" customHeight="1" x14ac:dyDescent="0.25">
      <c r="A226" t="s">
        <v>2069</v>
      </c>
      <c r="B226">
        <v>2009</v>
      </c>
      <c r="C226">
        <v>11</v>
      </c>
      <c r="D226">
        <v>388.54</v>
      </c>
    </row>
    <row r="227" spans="1:4" ht="12.75" customHeight="1" x14ac:dyDescent="0.25">
      <c r="A227" t="s">
        <v>2069</v>
      </c>
      <c r="B227">
        <v>2009</v>
      </c>
      <c r="C227">
        <v>12</v>
      </c>
      <c r="D227">
        <v>390.06</v>
      </c>
    </row>
    <row r="228" spans="1:4" ht="12.75" customHeight="1" x14ac:dyDescent="0.25">
      <c r="A228" t="s">
        <v>2069</v>
      </c>
      <c r="B228">
        <v>2010</v>
      </c>
      <c r="C228">
        <v>1</v>
      </c>
      <c r="D228">
        <v>391.25</v>
      </c>
    </row>
    <row r="229" spans="1:4" ht="12.75" customHeight="1" x14ac:dyDescent="0.25">
      <c r="A229" t="s">
        <v>2069</v>
      </c>
      <c r="B229">
        <v>2010</v>
      </c>
      <c r="C229">
        <v>2</v>
      </c>
      <c r="D229">
        <v>392.51</v>
      </c>
    </row>
    <row r="230" spans="1:4" ht="12.75" customHeight="1" x14ac:dyDescent="0.25">
      <c r="A230" t="s">
        <v>2069</v>
      </c>
      <c r="B230">
        <v>2010</v>
      </c>
      <c r="C230">
        <v>3</v>
      </c>
      <c r="D230">
        <v>393.82</v>
      </c>
    </row>
    <row r="231" spans="1:4" ht="12.75" customHeight="1" x14ac:dyDescent="0.25">
      <c r="A231" t="s">
        <v>2069</v>
      </c>
      <c r="B231">
        <v>2010</v>
      </c>
      <c r="C231">
        <v>4</v>
      </c>
      <c r="D231">
        <v>394.05</v>
      </c>
    </row>
    <row r="232" spans="1:4" ht="12.75" customHeight="1" x14ac:dyDescent="0.25">
      <c r="A232" t="s">
        <v>2069</v>
      </c>
      <c r="B232">
        <v>2010</v>
      </c>
      <c r="C232">
        <v>5</v>
      </c>
      <c r="D232">
        <v>392.31</v>
      </c>
    </row>
    <row r="233" spans="1:4" ht="12.75" customHeight="1" x14ac:dyDescent="0.25">
      <c r="A233" t="s">
        <v>2069</v>
      </c>
      <c r="B233">
        <v>2010</v>
      </c>
      <c r="C233">
        <v>6</v>
      </c>
      <c r="D233">
        <v>389.75</v>
      </c>
    </row>
    <row r="234" spans="1:4" ht="12.75" customHeight="1" x14ac:dyDescent="0.25">
      <c r="A234" t="s">
        <v>2069</v>
      </c>
      <c r="B234">
        <v>2010</v>
      </c>
      <c r="C234">
        <v>7</v>
      </c>
      <c r="D234">
        <v>385.56</v>
      </c>
    </row>
    <row r="235" spans="1:4" ht="12.75" customHeight="1" x14ac:dyDescent="0.25">
      <c r="A235" t="s">
        <v>2069</v>
      </c>
      <c r="B235">
        <v>2010</v>
      </c>
      <c r="C235">
        <v>8</v>
      </c>
      <c r="D235">
        <v>381.05</v>
      </c>
    </row>
    <row r="236" spans="1:4" ht="12.75" customHeight="1" x14ac:dyDescent="0.25">
      <c r="A236" t="s">
        <v>2069</v>
      </c>
      <c r="B236">
        <v>2010</v>
      </c>
      <c r="C236">
        <v>9</v>
      </c>
      <c r="D236">
        <v>382.74</v>
      </c>
    </row>
    <row r="237" spans="1:4" ht="12.75" customHeight="1" x14ac:dyDescent="0.25">
      <c r="A237" t="s">
        <v>2069</v>
      </c>
      <c r="B237">
        <v>2010</v>
      </c>
      <c r="C237">
        <v>10</v>
      </c>
      <c r="D237">
        <v>387.45</v>
      </c>
    </row>
    <row r="238" spans="1:4" ht="12.75" customHeight="1" x14ac:dyDescent="0.25">
      <c r="A238" t="s">
        <v>2069</v>
      </c>
      <c r="B238">
        <v>2010</v>
      </c>
      <c r="C238">
        <v>11</v>
      </c>
      <c r="D238">
        <v>391.48</v>
      </c>
    </row>
    <row r="239" spans="1:4" ht="12.75" customHeight="1" x14ac:dyDescent="0.25">
      <c r="A239" t="s">
        <v>2069</v>
      </c>
      <c r="B239">
        <v>2010</v>
      </c>
      <c r="C239">
        <v>12</v>
      </c>
      <c r="D239">
        <v>393.58</v>
      </c>
    </row>
    <row r="240" spans="1:4" ht="12.75" customHeight="1" x14ac:dyDescent="0.25">
      <c r="A240" t="s">
        <v>2069</v>
      </c>
      <c r="B240">
        <v>2011</v>
      </c>
      <c r="C240">
        <v>1</v>
      </c>
      <c r="D240">
        <v>394.38</v>
      </c>
    </row>
    <row r="241" spans="1:4" ht="12.75" customHeight="1" x14ac:dyDescent="0.25">
      <c r="A241" t="s">
        <v>2069</v>
      </c>
      <c r="B241">
        <v>2011</v>
      </c>
      <c r="C241">
        <v>2</v>
      </c>
      <c r="D241">
        <v>395.96</v>
      </c>
    </row>
    <row r="242" spans="1:4" ht="12.75" customHeight="1" x14ac:dyDescent="0.25">
      <c r="A242" t="s">
        <v>2069</v>
      </c>
      <c r="B242">
        <v>2011</v>
      </c>
      <c r="C242">
        <v>3</v>
      </c>
      <c r="D242">
        <v>396.89</v>
      </c>
    </row>
    <row r="243" spans="1:4" ht="12.75" customHeight="1" x14ac:dyDescent="0.25">
      <c r="A243" t="s">
        <v>2069</v>
      </c>
      <c r="B243">
        <v>2011</v>
      </c>
      <c r="C243">
        <v>4</v>
      </c>
      <c r="D243">
        <v>396.45</v>
      </c>
    </row>
    <row r="244" spans="1:4" ht="12.75" customHeight="1" x14ac:dyDescent="0.25">
      <c r="A244" t="s">
        <v>2069</v>
      </c>
      <c r="B244">
        <v>2011</v>
      </c>
      <c r="C244">
        <v>5</v>
      </c>
      <c r="D244">
        <v>396.1</v>
      </c>
    </row>
    <row r="245" spans="1:4" ht="12.75" customHeight="1" x14ac:dyDescent="0.25">
      <c r="A245" t="s">
        <v>2069</v>
      </c>
      <c r="B245">
        <v>2011</v>
      </c>
      <c r="C245">
        <v>6</v>
      </c>
      <c r="D245">
        <v>393.78</v>
      </c>
    </row>
    <row r="246" spans="1:4" ht="12.75" customHeight="1" x14ac:dyDescent="0.25">
      <c r="A246" t="s">
        <v>2069</v>
      </c>
      <c r="B246">
        <v>2011</v>
      </c>
      <c r="C246">
        <v>7</v>
      </c>
      <c r="D246">
        <v>387.95</v>
      </c>
    </row>
    <row r="247" spans="1:4" ht="12.75" customHeight="1" x14ac:dyDescent="0.25">
      <c r="A247" t="s">
        <v>2069</v>
      </c>
      <c r="B247">
        <v>2011</v>
      </c>
      <c r="C247">
        <v>8</v>
      </c>
      <c r="D247">
        <v>382.55</v>
      </c>
    </row>
    <row r="248" spans="1:4" ht="12.75" customHeight="1" x14ac:dyDescent="0.25">
      <c r="A248" t="s">
        <v>2069</v>
      </c>
      <c r="B248">
        <v>2011</v>
      </c>
      <c r="C248">
        <v>9</v>
      </c>
      <c r="D248">
        <v>383.53</v>
      </c>
    </row>
    <row r="249" spans="1:4" ht="12.75" customHeight="1" x14ac:dyDescent="0.25">
      <c r="A249" t="s">
        <v>2069</v>
      </c>
      <c r="B249">
        <v>2011</v>
      </c>
      <c r="C249">
        <v>10</v>
      </c>
      <c r="D249">
        <v>389.28</v>
      </c>
    </row>
    <row r="250" spans="1:4" ht="12.75" customHeight="1" x14ac:dyDescent="0.25">
      <c r="A250" t="s">
        <v>2069</v>
      </c>
      <c r="B250">
        <v>2011</v>
      </c>
      <c r="C250">
        <v>11</v>
      </c>
      <c r="D250">
        <v>394.13</v>
      </c>
    </row>
    <row r="251" spans="1:4" ht="12.75" customHeight="1" x14ac:dyDescent="0.25">
      <c r="A251" t="s">
        <v>2069</v>
      </c>
      <c r="B251">
        <v>2011</v>
      </c>
      <c r="C251">
        <v>12</v>
      </c>
      <c r="D251">
        <v>396.21</v>
      </c>
    </row>
    <row r="252" spans="1:4" ht="12.75" customHeight="1" x14ac:dyDescent="0.25">
      <c r="A252" t="s">
        <v>2069</v>
      </c>
      <c r="B252">
        <v>2012</v>
      </c>
      <c r="C252">
        <v>1</v>
      </c>
      <c r="D252">
        <v>396.19</v>
      </c>
    </row>
    <row r="253" spans="1:4" ht="12.75" customHeight="1" x14ac:dyDescent="0.25">
      <c r="A253" t="s">
        <v>2069</v>
      </c>
      <c r="B253">
        <v>2012</v>
      </c>
      <c r="C253">
        <v>2</v>
      </c>
      <c r="D253">
        <v>396.24</v>
      </c>
    </row>
    <row r="254" spans="1:4" ht="12.75" customHeight="1" x14ac:dyDescent="0.25">
      <c r="A254" t="s">
        <v>2069</v>
      </c>
      <c r="B254">
        <v>2012</v>
      </c>
      <c r="C254">
        <v>3</v>
      </c>
      <c r="D254">
        <v>398.04</v>
      </c>
    </row>
    <row r="255" spans="1:4" ht="12.75" customHeight="1" x14ac:dyDescent="0.25">
      <c r="A255" t="s">
        <v>2069</v>
      </c>
      <c r="B255">
        <v>2012</v>
      </c>
      <c r="C255">
        <v>4</v>
      </c>
      <c r="D255">
        <v>399.07</v>
      </c>
    </row>
    <row r="256" spans="1:4" ht="12.75" customHeight="1" x14ac:dyDescent="0.25">
      <c r="A256" t="s">
        <v>2069</v>
      </c>
      <c r="B256">
        <v>2012</v>
      </c>
      <c r="C256">
        <v>5</v>
      </c>
      <c r="D256">
        <v>397.55</v>
      </c>
    </row>
    <row r="257" spans="1:4" ht="12.75" customHeight="1" x14ac:dyDescent="0.25">
      <c r="A257" t="s">
        <v>2069</v>
      </c>
      <c r="B257">
        <v>2012</v>
      </c>
      <c r="C257">
        <v>6</v>
      </c>
      <c r="D257">
        <v>394.46</v>
      </c>
    </row>
    <row r="258" spans="1:4" ht="12.75" customHeight="1" x14ac:dyDescent="0.25">
      <c r="A258" t="s">
        <v>2069</v>
      </c>
      <c r="B258">
        <v>2012</v>
      </c>
      <c r="C258">
        <v>7</v>
      </c>
      <c r="D258">
        <v>388.62</v>
      </c>
    </row>
    <row r="259" spans="1:4" ht="12.75" customHeight="1" x14ac:dyDescent="0.25">
      <c r="A259" t="s">
        <v>2069</v>
      </c>
      <c r="B259">
        <v>2012</v>
      </c>
      <c r="C259">
        <v>8</v>
      </c>
      <c r="D259">
        <v>384.55</v>
      </c>
    </row>
    <row r="260" spans="1:4" ht="12.75" customHeight="1" x14ac:dyDescent="0.25">
      <c r="A260" t="s">
        <v>2069</v>
      </c>
      <c r="B260">
        <v>2012</v>
      </c>
      <c r="C260">
        <v>9</v>
      </c>
      <c r="D260">
        <v>386.35</v>
      </c>
    </row>
    <row r="261" spans="1:4" ht="12.75" customHeight="1" x14ac:dyDescent="0.25">
      <c r="A261" t="s">
        <v>2069</v>
      </c>
      <c r="B261">
        <v>2012</v>
      </c>
      <c r="C261">
        <v>10</v>
      </c>
      <c r="D261">
        <v>391.43</v>
      </c>
    </row>
    <row r="262" spans="1:4" ht="12.75" customHeight="1" x14ac:dyDescent="0.25">
      <c r="A262" t="s">
        <v>2069</v>
      </c>
      <c r="B262">
        <v>2012</v>
      </c>
      <c r="C262">
        <v>11</v>
      </c>
      <c r="D262">
        <v>395.48</v>
      </c>
    </row>
    <row r="263" spans="1:4" ht="12.75" customHeight="1" x14ac:dyDescent="0.25">
      <c r="A263" t="s">
        <v>2069</v>
      </c>
      <c r="B263">
        <v>2012</v>
      </c>
      <c r="C263">
        <v>12</v>
      </c>
      <c r="D263">
        <v>398.02</v>
      </c>
    </row>
    <row r="264" spans="1:4" ht="12.75" customHeight="1" x14ac:dyDescent="0.25">
      <c r="A264" t="s">
        <v>2069</v>
      </c>
      <c r="B264">
        <v>2013</v>
      </c>
      <c r="C264">
        <v>1</v>
      </c>
      <c r="D264">
        <v>398.92</v>
      </c>
    </row>
    <row r="265" spans="1:4" ht="12.75" customHeight="1" x14ac:dyDescent="0.25">
      <c r="A265" t="s">
        <v>2069</v>
      </c>
      <c r="B265">
        <v>2013</v>
      </c>
      <c r="C265">
        <v>2</v>
      </c>
      <c r="D265">
        <v>399.2</v>
      </c>
    </row>
    <row r="266" spans="1:4" ht="12.75" customHeight="1" x14ac:dyDescent="0.25">
      <c r="A266" t="s">
        <v>2069</v>
      </c>
      <c r="B266">
        <v>2013</v>
      </c>
      <c r="C266">
        <v>3</v>
      </c>
      <c r="D266">
        <v>401</v>
      </c>
    </row>
    <row r="267" spans="1:4" ht="12.75" customHeight="1" x14ac:dyDescent="0.25">
      <c r="A267" t="s">
        <v>2069</v>
      </c>
      <c r="B267">
        <v>2013</v>
      </c>
      <c r="C267">
        <v>4</v>
      </c>
      <c r="D267">
        <v>402.27</v>
      </c>
    </row>
    <row r="268" spans="1:4" ht="12.75" customHeight="1" x14ac:dyDescent="0.25">
      <c r="A268" t="s">
        <v>2069</v>
      </c>
      <c r="B268">
        <v>2013</v>
      </c>
      <c r="C268">
        <v>5</v>
      </c>
      <c r="D268">
        <v>401.48</v>
      </c>
    </row>
    <row r="269" spans="1:4" ht="12.75" customHeight="1" x14ac:dyDescent="0.25">
      <c r="A269" t="s">
        <v>2069</v>
      </c>
      <c r="B269">
        <v>2013</v>
      </c>
      <c r="C269">
        <v>6</v>
      </c>
      <c r="D269">
        <v>399.15</v>
      </c>
    </row>
    <row r="270" spans="1:4" ht="12.75" customHeight="1" x14ac:dyDescent="0.25">
      <c r="A270" t="s">
        <v>2069</v>
      </c>
      <c r="B270">
        <v>2013</v>
      </c>
      <c r="C270">
        <v>7</v>
      </c>
      <c r="D270">
        <v>393.1</v>
      </c>
    </row>
    <row r="271" spans="1:4" ht="12.75" customHeight="1" x14ac:dyDescent="0.25">
      <c r="A271" t="s">
        <v>2069</v>
      </c>
      <c r="B271">
        <v>2013</v>
      </c>
      <c r="C271">
        <v>8</v>
      </c>
      <c r="D271">
        <v>387.72</v>
      </c>
    </row>
    <row r="272" spans="1:4" ht="12.75" customHeight="1" x14ac:dyDescent="0.25">
      <c r="A272" t="s">
        <v>2069</v>
      </c>
      <c r="B272">
        <v>2013</v>
      </c>
      <c r="C272">
        <v>9</v>
      </c>
      <c r="D272">
        <v>389.26</v>
      </c>
    </row>
    <row r="273" spans="1:4" ht="12.75" customHeight="1" x14ac:dyDescent="0.25">
      <c r="A273" t="s">
        <v>2069</v>
      </c>
      <c r="B273">
        <v>2013</v>
      </c>
      <c r="C273">
        <v>10</v>
      </c>
      <c r="D273">
        <v>394.47</v>
      </c>
    </row>
    <row r="274" spans="1:4" ht="12.75" customHeight="1" x14ac:dyDescent="0.25">
      <c r="A274" t="s">
        <v>2069</v>
      </c>
      <c r="B274">
        <v>2013</v>
      </c>
      <c r="C274">
        <v>11</v>
      </c>
      <c r="D274">
        <v>397.96</v>
      </c>
    </row>
    <row r="275" spans="1:4" ht="12.75" customHeight="1" x14ac:dyDescent="0.25">
      <c r="A275" t="s">
        <v>2069</v>
      </c>
      <c r="B275">
        <v>2013</v>
      </c>
      <c r="C275">
        <v>12</v>
      </c>
      <c r="D275">
        <v>400.54</v>
      </c>
    </row>
    <row r="276" spans="1:4" ht="12.75" customHeight="1" x14ac:dyDescent="0.25">
      <c r="A276" t="s">
        <v>2069</v>
      </c>
      <c r="B276">
        <v>2014</v>
      </c>
      <c r="C276">
        <v>1</v>
      </c>
      <c r="D276">
        <v>402.28</v>
      </c>
    </row>
    <row r="277" spans="1:4" ht="12.75" customHeight="1" x14ac:dyDescent="0.25">
      <c r="A277" t="s">
        <v>2069</v>
      </c>
      <c r="B277">
        <v>2014</v>
      </c>
      <c r="C277">
        <v>2</v>
      </c>
      <c r="D277">
        <v>402.59</v>
      </c>
    </row>
    <row r="278" spans="1:4" ht="12.75" customHeight="1" x14ac:dyDescent="0.25">
      <c r="A278" t="s">
        <v>2069</v>
      </c>
      <c r="B278">
        <v>2014</v>
      </c>
      <c r="C278">
        <v>3</v>
      </c>
      <c r="D278">
        <v>403.32</v>
      </c>
    </row>
    <row r="279" spans="1:4" ht="12.75" customHeight="1" x14ac:dyDescent="0.25">
      <c r="A279" t="s">
        <v>2069</v>
      </c>
      <c r="B279">
        <v>2014</v>
      </c>
      <c r="C279">
        <v>4</v>
      </c>
      <c r="D279">
        <v>404.25</v>
      </c>
    </row>
    <row r="280" spans="1:4" ht="12.75" customHeight="1" x14ac:dyDescent="0.25">
      <c r="A280" t="s">
        <v>2069</v>
      </c>
      <c r="B280">
        <v>2014</v>
      </c>
      <c r="C280">
        <v>5</v>
      </c>
      <c r="D280">
        <v>403.42</v>
      </c>
    </row>
    <row r="281" spans="1:4" ht="12.75" customHeight="1" x14ac:dyDescent="0.25">
      <c r="A281" t="s">
        <v>2069</v>
      </c>
      <c r="B281">
        <v>2014</v>
      </c>
      <c r="C281">
        <v>6</v>
      </c>
      <c r="D281">
        <v>399.76</v>
      </c>
    </row>
    <row r="282" spans="1:4" ht="12.75" customHeight="1" x14ac:dyDescent="0.25">
      <c r="A282" t="s">
        <v>2069</v>
      </c>
      <c r="B282">
        <v>2014</v>
      </c>
      <c r="C282">
        <v>7</v>
      </c>
      <c r="D282">
        <v>393.58</v>
      </c>
    </row>
    <row r="283" spans="1:4" ht="12.75" customHeight="1" x14ac:dyDescent="0.25">
      <c r="A283" t="s">
        <v>2069</v>
      </c>
      <c r="B283">
        <v>2014</v>
      </c>
      <c r="C283">
        <v>8</v>
      </c>
      <c r="D283">
        <v>389.38</v>
      </c>
    </row>
    <row r="284" spans="1:4" ht="12.75" customHeight="1" x14ac:dyDescent="0.25">
      <c r="A284" t="s">
        <v>2069</v>
      </c>
      <c r="B284">
        <v>2014</v>
      </c>
      <c r="C284">
        <v>9</v>
      </c>
      <c r="D284">
        <v>390.24</v>
      </c>
    </row>
    <row r="285" spans="1:4" ht="12.75" customHeight="1" x14ac:dyDescent="0.25">
      <c r="A285" t="s">
        <v>2069</v>
      </c>
      <c r="B285">
        <v>2014</v>
      </c>
      <c r="C285">
        <v>10</v>
      </c>
      <c r="D285">
        <v>395.69</v>
      </c>
    </row>
    <row r="286" spans="1:4" ht="12.75" customHeight="1" x14ac:dyDescent="0.25">
      <c r="A286" t="s">
        <v>2069</v>
      </c>
      <c r="B286">
        <v>2014</v>
      </c>
      <c r="C286">
        <v>11</v>
      </c>
      <c r="D286">
        <v>400.31</v>
      </c>
    </row>
    <row r="287" spans="1:4" ht="12.75" customHeight="1" x14ac:dyDescent="0.25">
      <c r="A287" t="s">
        <v>2069</v>
      </c>
      <c r="B287">
        <v>2014</v>
      </c>
      <c r="C287">
        <v>12</v>
      </c>
      <c r="D287">
        <v>402.51</v>
      </c>
    </row>
    <row r="288" spans="1:4" ht="12.75" customHeight="1" x14ac:dyDescent="0.25">
      <c r="A288" t="s">
        <v>2069</v>
      </c>
      <c r="B288">
        <v>2015</v>
      </c>
      <c r="C288">
        <v>1</v>
      </c>
      <c r="D288">
        <v>404.24</v>
      </c>
    </row>
    <row r="289" spans="1:4" ht="12.75" customHeight="1" x14ac:dyDescent="0.25">
      <c r="A289" t="s">
        <v>2069</v>
      </c>
      <c r="B289">
        <v>2015</v>
      </c>
      <c r="C289">
        <v>2</v>
      </c>
      <c r="D289">
        <v>405.37</v>
      </c>
    </row>
    <row r="290" spans="1:4" ht="12.75" customHeight="1" x14ac:dyDescent="0.25">
      <c r="A290" t="s">
        <v>2069</v>
      </c>
      <c r="B290">
        <v>2015</v>
      </c>
      <c r="C290">
        <v>3</v>
      </c>
      <c r="D290">
        <v>405.45</v>
      </c>
    </row>
    <row r="291" spans="1:4" ht="12.75" customHeight="1" x14ac:dyDescent="0.25">
      <c r="A291" t="s">
        <v>2069</v>
      </c>
      <c r="B291">
        <v>2015</v>
      </c>
      <c r="C291">
        <v>4</v>
      </c>
      <c r="D291">
        <v>405.43</v>
      </c>
    </row>
    <row r="292" spans="1:4" ht="12.75" customHeight="1" x14ac:dyDescent="0.25">
      <c r="A292" t="s">
        <v>2069</v>
      </c>
      <c r="B292">
        <v>2015</v>
      </c>
      <c r="C292">
        <v>5</v>
      </c>
      <c r="D292">
        <v>404.84</v>
      </c>
    </row>
    <row r="293" spans="1:4" ht="12.75" customHeight="1" x14ac:dyDescent="0.25">
      <c r="A293" t="s">
        <v>2069</v>
      </c>
      <c r="B293">
        <v>2015</v>
      </c>
      <c r="C293">
        <v>6</v>
      </c>
      <c r="D293">
        <v>401.66</v>
      </c>
    </row>
    <row r="294" spans="1:4" ht="12.75" customHeight="1" x14ac:dyDescent="0.25">
      <c r="A294" t="s">
        <v>2069</v>
      </c>
      <c r="B294">
        <v>2015</v>
      </c>
      <c r="C294">
        <v>7</v>
      </c>
      <c r="D294">
        <v>396.18</v>
      </c>
    </row>
    <row r="295" spans="1:4" ht="12.75" customHeight="1" x14ac:dyDescent="0.25">
      <c r="A295" t="s">
        <v>2069</v>
      </c>
      <c r="B295">
        <v>2015</v>
      </c>
      <c r="C295">
        <v>8</v>
      </c>
      <c r="D295">
        <v>391.96</v>
      </c>
    </row>
    <row r="296" spans="1:4" ht="12.75" customHeight="1" x14ac:dyDescent="0.25">
      <c r="A296" t="s">
        <v>2069</v>
      </c>
      <c r="B296">
        <v>2015</v>
      </c>
      <c r="C296">
        <v>9</v>
      </c>
      <c r="D296">
        <v>393.28</v>
      </c>
    </row>
    <row r="297" spans="1:4" ht="12.75" customHeight="1" x14ac:dyDescent="0.25">
      <c r="A297" t="s">
        <v>2069</v>
      </c>
      <c r="B297">
        <v>2015</v>
      </c>
      <c r="C297">
        <v>10</v>
      </c>
      <c r="D297">
        <v>397.56</v>
      </c>
    </row>
    <row r="298" spans="1:4" ht="12.75" customHeight="1" x14ac:dyDescent="0.25">
      <c r="A298" t="s">
        <v>2069</v>
      </c>
      <c r="B298">
        <v>2015</v>
      </c>
      <c r="C298">
        <v>11</v>
      </c>
      <c r="D298">
        <v>401.54</v>
      </c>
    </row>
    <row r="299" spans="1:4" ht="12.75" customHeight="1" x14ac:dyDescent="0.25">
      <c r="A299" t="s">
        <v>2069</v>
      </c>
      <c r="B299">
        <v>2015</v>
      </c>
      <c r="C299">
        <v>12</v>
      </c>
      <c r="D299">
        <v>405.31</v>
      </c>
    </row>
    <row r="300" spans="1:4" ht="12.75" customHeight="1" x14ac:dyDescent="0.25">
      <c r="A300" t="s">
        <v>2069</v>
      </c>
      <c r="B300">
        <v>2016</v>
      </c>
      <c r="C300">
        <v>1</v>
      </c>
      <c r="D300">
        <v>407.27</v>
      </c>
    </row>
    <row r="301" spans="1:4" ht="12.75" customHeight="1" x14ac:dyDescent="0.25">
      <c r="A301" t="s">
        <v>2069</v>
      </c>
      <c r="B301">
        <v>2016</v>
      </c>
      <c r="C301">
        <v>2</v>
      </c>
      <c r="D301">
        <v>407.53</v>
      </c>
    </row>
    <row r="302" spans="1:4" ht="12.75" customHeight="1" x14ac:dyDescent="0.25">
      <c r="A302" t="s">
        <v>2069</v>
      </c>
      <c r="B302">
        <v>2016</v>
      </c>
      <c r="C302">
        <v>3</v>
      </c>
      <c r="D302">
        <v>408.43</v>
      </c>
    </row>
    <row r="303" spans="1:4" ht="12.75" customHeight="1" x14ac:dyDescent="0.25">
      <c r="A303" t="s">
        <v>2069</v>
      </c>
      <c r="B303">
        <v>2016</v>
      </c>
      <c r="C303">
        <v>4</v>
      </c>
      <c r="D303">
        <v>408.94</v>
      </c>
    </row>
    <row r="304" spans="1:4" ht="12.75" customHeight="1" x14ac:dyDescent="0.25">
      <c r="A304" t="s">
        <v>2069</v>
      </c>
      <c r="B304">
        <v>2016</v>
      </c>
      <c r="C304">
        <v>5</v>
      </c>
      <c r="D304">
        <v>407.21</v>
      </c>
    </row>
    <row r="305" spans="1:4" ht="12.75" customHeight="1" x14ac:dyDescent="0.25">
      <c r="A305" t="s">
        <v>2069</v>
      </c>
      <c r="B305">
        <v>2016</v>
      </c>
      <c r="C305">
        <v>6</v>
      </c>
      <c r="D305">
        <v>403.4</v>
      </c>
    </row>
    <row r="306" spans="1:4" ht="12.75" customHeight="1" x14ac:dyDescent="0.25">
      <c r="A306" t="s">
        <v>2069</v>
      </c>
      <c r="B306">
        <v>2016</v>
      </c>
      <c r="C306">
        <v>7</v>
      </c>
      <c r="D306">
        <v>398.61</v>
      </c>
    </row>
    <row r="307" spans="1:4" ht="12.75" customHeight="1" x14ac:dyDescent="0.25">
      <c r="A307" t="s">
        <v>2069</v>
      </c>
      <c r="B307">
        <v>2016</v>
      </c>
      <c r="C307">
        <v>8</v>
      </c>
      <c r="D307">
        <v>394.38</v>
      </c>
    </row>
    <row r="308" spans="1:4" ht="12.75" customHeight="1" x14ac:dyDescent="0.25">
      <c r="A308" t="s">
        <v>2069</v>
      </c>
      <c r="B308">
        <v>2016</v>
      </c>
      <c r="C308">
        <v>9</v>
      </c>
      <c r="D308">
        <v>397.4</v>
      </c>
    </row>
    <row r="309" spans="1:4" ht="12.75" customHeight="1" x14ac:dyDescent="0.25">
      <c r="A309" t="s">
        <v>2069</v>
      </c>
      <c r="B309">
        <v>2016</v>
      </c>
      <c r="C309">
        <v>10</v>
      </c>
      <c r="D309">
        <v>403.76</v>
      </c>
    </row>
    <row r="310" spans="1:4" ht="12.75" customHeight="1" x14ac:dyDescent="0.25">
      <c r="A310" t="s">
        <v>2069</v>
      </c>
      <c r="B310">
        <v>2016</v>
      </c>
      <c r="C310">
        <v>11</v>
      </c>
      <c r="D310">
        <v>405.8</v>
      </c>
    </row>
    <row r="311" spans="1:4" ht="12.75" customHeight="1" x14ac:dyDescent="0.25">
      <c r="A311" t="s">
        <v>2069</v>
      </c>
      <c r="B311">
        <v>2016</v>
      </c>
      <c r="C311">
        <v>12</v>
      </c>
      <c r="D311">
        <v>407.67</v>
      </c>
    </row>
    <row r="312" spans="1:4" ht="12.75" customHeight="1" x14ac:dyDescent="0.25">
      <c r="A312" t="s">
        <v>2069</v>
      </c>
      <c r="B312">
        <v>2017</v>
      </c>
      <c r="C312">
        <v>1</v>
      </c>
      <c r="D312">
        <v>409.91</v>
      </c>
    </row>
    <row r="313" spans="1:4" ht="12.75" customHeight="1" x14ac:dyDescent="0.25">
      <c r="A313" t="s">
        <v>2069</v>
      </c>
      <c r="B313">
        <v>2017</v>
      </c>
      <c r="C313">
        <v>2</v>
      </c>
      <c r="D313">
        <v>410.53</v>
      </c>
    </row>
    <row r="314" spans="1:4" ht="12.75" customHeight="1" x14ac:dyDescent="0.25">
      <c r="A314" t="s">
        <v>2069</v>
      </c>
      <c r="B314">
        <v>2017</v>
      </c>
      <c r="C314">
        <v>3</v>
      </c>
      <c r="D314">
        <v>411.43</v>
      </c>
    </row>
    <row r="315" spans="1:4" ht="12.75" customHeight="1" x14ac:dyDescent="0.25">
      <c r="A315" t="s">
        <v>2069</v>
      </c>
      <c r="B315">
        <v>2017</v>
      </c>
      <c r="C315">
        <v>4</v>
      </c>
      <c r="D315">
        <v>411.03</v>
      </c>
    </row>
    <row r="316" spans="1:4" ht="12.75" customHeight="1" x14ac:dyDescent="0.25">
      <c r="A316" t="s">
        <v>2069</v>
      </c>
      <c r="B316">
        <v>2017</v>
      </c>
      <c r="C316">
        <v>5</v>
      </c>
      <c r="D316">
        <v>410.14</v>
      </c>
    </row>
    <row r="317" spans="1:4" ht="12.75" customHeight="1" x14ac:dyDescent="0.25">
      <c r="A317" t="s">
        <v>2069</v>
      </c>
      <c r="B317">
        <v>2017</v>
      </c>
      <c r="C317">
        <v>6</v>
      </c>
      <c r="D317">
        <v>408.57</v>
      </c>
    </row>
    <row r="318" spans="1:4" ht="12.75" customHeight="1" x14ac:dyDescent="0.25">
      <c r="A318" t="s">
        <v>2069</v>
      </c>
      <c r="B318">
        <v>2017</v>
      </c>
      <c r="C318">
        <v>7</v>
      </c>
      <c r="D318">
        <v>402.16</v>
      </c>
    </row>
    <row r="319" spans="1:4" ht="12.75" customHeight="1" x14ac:dyDescent="0.25">
      <c r="A319" t="s">
        <v>2069</v>
      </c>
      <c r="B319">
        <v>2017</v>
      </c>
      <c r="C319">
        <v>8</v>
      </c>
      <c r="D319">
        <v>396.69</v>
      </c>
    </row>
    <row r="320" spans="1:4" ht="12.75" customHeight="1" x14ac:dyDescent="0.25">
      <c r="A320" t="s">
        <v>2069</v>
      </c>
      <c r="B320">
        <v>2017</v>
      </c>
      <c r="C320">
        <v>9</v>
      </c>
      <c r="D320">
        <v>397.72</v>
      </c>
    </row>
    <row r="321" spans="1:4" ht="12.75" customHeight="1" x14ac:dyDescent="0.25">
      <c r="A321" t="s">
        <v>2069</v>
      </c>
      <c r="B321">
        <v>2017</v>
      </c>
      <c r="C321">
        <v>10</v>
      </c>
      <c r="D321">
        <v>403.56</v>
      </c>
    </row>
    <row r="322" spans="1:4" ht="12.75" customHeight="1" x14ac:dyDescent="0.25">
      <c r="A322" t="s">
        <v>2069</v>
      </c>
      <c r="B322">
        <v>2017</v>
      </c>
      <c r="C322">
        <v>11</v>
      </c>
      <c r="D322">
        <v>408.09</v>
      </c>
    </row>
    <row r="323" spans="1:4" ht="12.75" customHeight="1" x14ac:dyDescent="0.25">
      <c r="A323" t="s">
        <v>2069</v>
      </c>
      <c r="B323">
        <v>2017</v>
      </c>
      <c r="C323">
        <v>12</v>
      </c>
      <c r="D323">
        <v>409.65</v>
      </c>
    </row>
    <row r="324" spans="1:4" ht="12.75" customHeight="1" x14ac:dyDescent="0.25">
      <c r="A324" t="s">
        <v>2069</v>
      </c>
      <c r="B324">
        <v>2018</v>
      </c>
      <c r="C324">
        <v>1</v>
      </c>
      <c r="D324">
        <v>411.78</v>
      </c>
    </row>
    <row r="325" spans="1:4" ht="12.75" customHeight="1" x14ac:dyDescent="0.25">
      <c r="A325" t="s">
        <v>2069</v>
      </c>
      <c r="B325">
        <v>2018</v>
      </c>
      <c r="C325">
        <v>2</v>
      </c>
      <c r="D325">
        <v>414.08</v>
      </c>
    </row>
    <row r="326" spans="1:4" ht="12.75" customHeight="1" x14ac:dyDescent="0.25">
      <c r="A326" t="s">
        <v>2069</v>
      </c>
      <c r="B326">
        <v>2018</v>
      </c>
      <c r="C326">
        <v>3</v>
      </c>
      <c r="D326">
        <v>414.93</v>
      </c>
    </row>
    <row r="327" spans="1:4" ht="12.75" customHeight="1" x14ac:dyDescent="0.25">
      <c r="A327" t="s">
        <v>2069</v>
      </c>
      <c r="B327">
        <v>2018</v>
      </c>
      <c r="C327">
        <v>4</v>
      </c>
      <c r="D327">
        <v>414.52</v>
      </c>
    </row>
    <row r="328" spans="1:4" ht="12.75" customHeight="1" x14ac:dyDescent="0.25">
      <c r="A328" t="s">
        <v>2069</v>
      </c>
      <c r="B328">
        <v>2018</v>
      </c>
      <c r="C328">
        <v>5</v>
      </c>
      <c r="D328">
        <v>413.08</v>
      </c>
    </row>
    <row r="329" spans="1:4" ht="12.75" customHeight="1" x14ac:dyDescent="0.25">
      <c r="A329" t="s">
        <v>2069</v>
      </c>
      <c r="B329">
        <v>2018</v>
      </c>
      <c r="C329">
        <v>6</v>
      </c>
      <c r="D329">
        <v>409.72</v>
      </c>
    </row>
    <row r="330" spans="1:4" ht="12.75" customHeight="1" x14ac:dyDescent="0.25">
      <c r="A330" t="s">
        <v>2069</v>
      </c>
      <c r="B330">
        <v>2018</v>
      </c>
      <c r="C330">
        <v>7</v>
      </c>
      <c r="D330">
        <v>404.06</v>
      </c>
    </row>
    <row r="331" spans="1:4" ht="12.75" customHeight="1" x14ac:dyDescent="0.25">
      <c r="A331" t="s">
        <v>2069</v>
      </c>
      <c r="B331">
        <v>2018</v>
      </c>
      <c r="C331">
        <v>8</v>
      </c>
      <c r="D331">
        <v>399.75</v>
      </c>
    </row>
    <row r="332" spans="1:4" ht="12.75" customHeight="1" x14ac:dyDescent="0.25">
      <c r="A332" t="s">
        <v>2069</v>
      </c>
      <c r="B332">
        <v>2018</v>
      </c>
      <c r="C332">
        <v>9</v>
      </c>
      <c r="D332">
        <v>401.21</v>
      </c>
    </row>
    <row r="333" spans="1:4" ht="12.75" customHeight="1" x14ac:dyDescent="0.25">
      <c r="A333" t="s">
        <v>2069</v>
      </c>
      <c r="B333">
        <v>2018</v>
      </c>
      <c r="C333">
        <v>10</v>
      </c>
      <c r="D333">
        <v>406.16</v>
      </c>
    </row>
    <row r="334" spans="1:4" ht="12.75" customHeight="1" x14ac:dyDescent="0.25">
      <c r="A334" t="s">
        <v>2069</v>
      </c>
      <c r="B334">
        <v>2018</v>
      </c>
      <c r="C334">
        <v>11</v>
      </c>
      <c r="D334">
        <v>409.66</v>
      </c>
    </row>
    <row r="335" spans="1:4" ht="12.75" customHeight="1" x14ac:dyDescent="0.25">
      <c r="A335" t="s">
        <v>2069</v>
      </c>
      <c r="B335">
        <v>2018</v>
      </c>
      <c r="C335">
        <v>12</v>
      </c>
      <c r="D335">
        <v>412.81</v>
      </c>
    </row>
    <row r="336" spans="1:4" ht="12.75" customHeight="1" x14ac:dyDescent="0.25">
      <c r="A336" t="s">
        <v>2069</v>
      </c>
      <c r="B336">
        <v>2019</v>
      </c>
      <c r="C336">
        <v>1</v>
      </c>
      <c r="D336">
        <v>414.53</v>
      </c>
    </row>
    <row r="337" spans="1:4" ht="12.75" customHeight="1" x14ac:dyDescent="0.25">
      <c r="A337" t="s">
        <v>2069</v>
      </c>
      <c r="B337">
        <v>2019</v>
      </c>
      <c r="C337">
        <v>2</v>
      </c>
      <c r="D337">
        <v>414.67</v>
      </c>
    </row>
    <row r="338" spans="1:4" ht="12.75" customHeight="1" x14ac:dyDescent="0.25">
      <c r="A338" t="s">
        <v>2069</v>
      </c>
      <c r="B338">
        <v>2019</v>
      </c>
      <c r="C338">
        <v>3</v>
      </c>
      <c r="D338">
        <v>415.68</v>
      </c>
    </row>
    <row r="339" spans="1:4" ht="12.75" customHeight="1" x14ac:dyDescent="0.25">
      <c r="A339" t="s">
        <v>2069</v>
      </c>
      <c r="B339">
        <v>2019</v>
      </c>
      <c r="C339">
        <v>4</v>
      </c>
      <c r="D339">
        <v>416.62</v>
      </c>
    </row>
    <row r="340" spans="1:4" ht="12.75" customHeight="1" x14ac:dyDescent="0.25">
      <c r="A340" t="s">
        <v>2069</v>
      </c>
      <c r="B340">
        <v>2019</v>
      </c>
      <c r="C340">
        <v>5</v>
      </c>
      <c r="D340">
        <v>415.41</v>
      </c>
    </row>
    <row r="341" spans="1:4" ht="12.75" customHeight="1" x14ac:dyDescent="0.25">
      <c r="A341" t="s">
        <v>2069</v>
      </c>
      <c r="B341">
        <v>2019</v>
      </c>
      <c r="C341">
        <v>6</v>
      </c>
      <c r="D341">
        <v>412.13</v>
      </c>
    </row>
    <row r="342" spans="1:4" ht="12.75" customHeight="1" x14ac:dyDescent="0.25">
      <c r="A342" t="s">
        <v>2069</v>
      </c>
      <c r="B342">
        <v>2019</v>
      </c>
      <c r="C342">
        <v>7</v>
      </c>
      <c r="D342">
        <v>405.79</v>
      </c>
    </row>
    <row r="343" spans="1:4" ht="12.75" customHeight="1" x14ac:dyDescent="0.25">
      <c r="A343" t="s">
        <v>2069</v>
      </c>
      <c r="B343">
        <v>2019</v>
      </c>
      <c r="C343">
        <v>8</v>
      </c>
      <c r="D343">
        <v>401.16</v>
      </c>
    </row>
    <row r="344" spans="1:4" ht="12.75" customHeight="1" x14ac:dyDescent="0.25">
      <c r="A344" t="s">
        <v>2069</v>
      </c>
      <c r="B344">
        <v>2019</v>
      </c>
      <c r="C344">
        <v>9</v>
      </c>
      <c r="D344">
        <v>403.07</v>
      </c>
    </row>
    <row r="345" spans="1:4" ht="12.75" customHeight="1" x14ac:dyDescent="0.25">
      <c r="A345" t="s">
        <v>2069</v>
      </c>
      <c r="B345">
        <v>2019</v>
      </c>
      <c r="C345">
        <v>10</v>
      </c>
      <c r="D345">
        <v>408.28</v>
      </c>
    </row>
    <row r="346" spans="1:4" ht="12.75" customHeight="1" x14ac:dyDescent="0.25">
      <c r="A346" t="s">
        <v>2069</v>
      </c>
      <c r="B346">
        <v>2019</v>
      </c>
      <c r="C346">
        <v>11</v>
      </c>
      <c r="D346">
        <v>412.02</v>
      </c>
    </row>
    <row r="347" spans="1:4" ht="12.75" customHeight="1" x14ac:dyDescent="0.25">
      <c r="A347" t="s">
        <v>2069</v>
      </c>
      <c r="B347">
        <v>2019</v>
      </c>
      <c r="C347">
        <v>12</v>
      </c>
      <c r="D347">
        <v>414.8</v>
      </c>
    </row>
    <row r="348" spans="1:4" ht="12.75" customHeight="1" x14ac:dyDescent="0.25">
      <c r="A348" t="s">
        <v>2069</v>
      </c>
      <c r="B348">
        <v>2020</v>
      </c>
      <c r="C348">
        <v>1</v>
      </c>
      <c r="D348">
        <v>416.51</v>
      </c>
    </row>
    <row r="349" spans="1:4" ht="12.75" customHeight="1" x14ac:dyDescent="0.25">
      <c r="A349" t="s">
        <v>2069</v>
      </c>
      <c r="B349">
        <v>2020</v>
      </c>
      <c r="C349">
        <v>2</v>
      </c>
      <c r="D349">
        <v>417.16</v>
      </c>
    </row>
    <row r="350" spans="1:4" ht="12.75" customHeight="1" x14ac:dyDescent="0.25">
      <c r="A350" t="s">
        <v>2069</v>
      </c>
      <c r="B350">
        <v>2020</v>
      </c>
      <c r="C350">
        <v>3</v>
      </c>
      <c r="D350">
        <v>417.94</v>
      </c>
    </row>
    <row r="351" spans="1:4" ht="12.75" customHeight="1" x14ac:dyDescent="0.25">
      <c r="A351" t="s">
        <v>2069</v>
      </c>
      <c r="B351">
        <v>2020</v>
      </c>
      <c r="C351">
        <v>4</v>
      </c>
      <c r="D351">
        <v>418.68</v>
      </c>
    </row>
    <row r="352" spans="1:4" ht="12.75" customHeight="1" x14ac:dyDescent="0.25">
      <c r="A352" t="s">
        <v>2069</v>
      </c>
      <c r="B352">
        <v>2020</v>
      </c>
      <c r="C352">
        <v>5</v>
      </c>
      <c r="D352">
        <v>418.04</v>
      </c>
    </row>
    <row r="353" spans="1:4" ht="12.75" customHeight="1" x14ac:dyDescent="0.25">
      <c r="A353" t="s">
        <v>2069</v>
      </c>
      <c r="B353">
        <v>2020</v>
      </c>
      <c r="C353">
        <v>6</v>
      </c>
      <c r="D353">
        <v>414.67</v>
      </c>
    </row>
    <row r="354" spans="1:4" ht="12.75" customHeight="1" x14ac:dyDescent="0.25">
      <c r="A354" t="s">
        <v>2069</v>
      </c>
      <c r="B354">
        <v>2020</v>
      </c>
      <c r="C354">
        <v>7</v>
      </c>
      <c r="D354">
        <v>408.78</v>
      </c>
    </row>
    <row r="355" spans="1:4" ht="12.75" customHeight="1" x14ac:dyDescent="0.25">
      <c r="A355" t="s">
        <v>2069</v>
      </c>
      <c r="B355">
        <v>2020</v>
      </c>
      <c r="C355">
        <v>8</v>
      </c>
      <c r="D355">
        <v>405.25</v>
      </c>
    </row>
    <row r="356" spans="1:4" ht="12.75" customHeight="1" x14ac:dyDescent="0.25">
      <c r="A356" t="s">
        <v>2069</v>
      </c>
      <c r="B356">
        <v>2020</v>
      </c>
      <c r="C356">
        <v>9</v>
      </c>
      <c r="D356">
        <v>407.64</v>
      </c>
    </row>
    <row r="357" spans="1:4" ht="12.75" customHeight="1" x14ac:dyDescent="0.25">
      <c r="A357" t="s">
        <v>2069</v>
      </c>
      <c r="B357">
        <v>2020</v>
      </c>
      <c r="C357">
        <v>10</v>
      </c>
      <c r="D357">
        <v>411.42</v>
      </c>
    </row>
    <row r="358" spans="1:4" ht="12.75" customHeight="1" x14ac:dyDescent="0.25">
      <c r="A358" t="s">
        <v>2069</v>
      </c>
      <c r="B358">
        <v>2020</v>
      </c>
      <c r="C358">
        <v>11</v>
      </c>
      <c r="D358">
        <v>415.73</v>
      </c>
    </row>
    <row r="359" spans="1:4" ht="12.75" customHeight="1" x14ac:dyDescent="0.25">
      <c r="A359" t="s">
        <v>2069</v>
      </c>
      <c r="B359">
        <v>2020</v>
      </c>
      <c r="C359">
        <v>12</v>
      </c>
      <c r="D359">
        <v>418.62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L645"/>
  <sheetViews>
    <sheetView zoomScaleNormal="100" workbookViewId="0">
      <selection activeCell="K17" sqref="K17"/>
    </sheetView>
  </sheetViews>
  <sheetFormatPr baseColWidth="10" defaultColWidth="11.5546875" defaultRowHeight="13.2" x14ac:dyDescent="0.25"/>
  <cols>
    <col min="1" max="1" width="5.33203125" customWidth="1"/>
    <col min="2" max="2" width="20.21875" customWidth="1"/>
    <col min="3" max="3" width="7.33203125" customWidth="1"/>
    <col min="4" max="5" width="8.44140625" customWidth="1"/>
    <col min="6" max="9" width="2" customWidth="1"/>
    <col min="10" max="10" width="12.5546875" style="20" customWidth="1"/>
  </cols>
  <sheetData>
    <row r="1" spans="1:10" ht="15" customHeight="1" x14ac:dyDescent="0.25">
      <c r="B1" s="49" t="s">
        <v>2070</v>
      </c>
      <c r="C1" s="50" t="s">
        <v>2071</v>
      </c>
      <c r="D1" s="49" t="s">
        <v>2072</v>
      </c>
      <c r="E1" s="49" t="s">
        <v>2073</v>
      </c>
      <c r="F1" s="49" t="s">
        <v>2074</v>
      </c>
      <c r="G1" s="7"/>
      <c r="H1" s="51"/>
      <c r="I1" s="51"/>
    </row>
    <row r="2" spans="1:10" ht="12.75" customHeight="1" x14ac:dyDescent="0.25">
      <c r="B2" s="39" t="s">
        <v>2075</v>
      </c>
    </row>
    <row r="4" spans="1:10" ht="12.75" customHeight="1" x14ac:dyDescent="0.25">
      <c r="A4" t="s">
        <v>2076</v>
      </c>
    </row>
    <row r="5" spans="1:10" ht="12.75" customHeight="1" x14ac:dyDescent="0.25">
      <c r="A5" t="s">
        <v>2077</v>
      </c>
    </row>
    <row r="6" spans="1:10" ht="12.75" customHeight="1" x14ac:dyDescent="0.25">
      <c r="A6" s="8">
        <v>1</v>
      </c>
      <c r="B6" s="8">
        <v>2</v>
      </c>
      <c r="C6" s="8">
        <v>3</v>
      </c>
      <c r="D6" s="8">
        <v>4</v>
      </c>
      <c r="E6" s="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0" ht="12.75" customHeight="1" x14ac:dyDescent="0.25">
      <c r="A7" t="s">
        <v>2078</v>
      </c>
      <c r="B7" t="s">
        <v>2079</v>
      </c>
      <c r="C7" t="s">
        <v>2080</v>
      </c>
      <c r="D7" s="52" t="s">
        <v>2057</v>
      </c>
      <c r="E7" s="52" t="s">
        <v>2081</v>
      </c>
      <c r="F7" t="s">
        <v>2082</v>
      </c>
      <c r="G7" t="s">
        <v>2083</v>
      </c>
      <c r="H7" t="s">
        <v>2084</v>
      </c>
      <c r="I7" t="s">
        <v>2058</v>
      </c>
      <c r="J7" s="20" t="s">
        <v>2085</v>
      </c>
    </row>
    <row r="8" spans="1:10" ht="12.75" customHeight="1" x14ac:dyDescent="0.25">
      <c r="A8" t="s">
        <v>2086</v>
      </c>
      <c r="B8" t="s">
        <v>2087</v>
      </c>
      <c r="C8" t="s">
        <v>2088</v>
      </c>
      <c r="D8" s="52" t="s">
        <v>2089</v>
      </c>
      <c r="E8" s="52" t="s">
        <v>2088</v>
      </c>
      <c r="F8" t="s">
        <v>2090</v>
      </c>
      <c r="G8" t="s">
        <v>2091</v>
      </c>
      <c r="H8" t="s">
        <v>2092</v>
      </c>
      <c r="I8" t="s">
        <v>2093</v>
      </c>
      <c r="J8" s="20" t="s">
        <v>2094</v>
      </c>
    </row>
    <row r="9" spans="1:10" ht="12.75" customHeight="1" x14ac:dyDescent="0.25">
      <c r="A9" t="s">
        <v>2086</v>
      </c>
      <c r="B9" t="s">
        <v>2087</v>
      </c>
      <c r="C9" t="s">
        <v>2095</v>
      </c>
      <c r="D9" s="52" t="s">
        <v>2089</v>
      </c>
      <c r="E9" s="52" t="s">
        <v>2096</v>
      </c>
      <c r="F9" t="s">
        <v>2097</v>
      </c>
      <c r="G9" t="s">
        <v>2098</v>
      </c>
      <c r="H9" t="s">
        <v>2099</v>
      </c>
      <c r="I9" t="s">
        <v>2100</v>
      </c>
      <c r="J9" s="20" t="s">
        <v>2099</v>
      </c>
    </row>
    <row r="10" spans="1:10" ht="12.75" customHeight="1" x14ac:dyDescent="0.25">
      <c r="A10">
        <v>1969</v>
      </c>
      <c r="B10">
        <v>1</v>
      </c>
      <c r="C10">
        <v>25218</v>
      </c>
      <c r="D10">
        <v>1969.0410999999999</v>
      </c>
      <c r="E10">
        <v>331.44</v>
      </c>
      <c r="F10">
        <v>329.61</v>
      </c>
      <c r="G10">
        <v>329</v>
      </c>
      <c r="H10">
        <v>327.17</v>
      </c>
      <c r="I10">
        <v>331.44</v>
      </c>
      <c r="J10" s="20">
        <v>329.61</v>
      </c>
    </row>
    <row r="11" spans="1:10" ht="12.75" customHeight="1" x14ac:dyDescent="0.25">
      <c r="A11">
        <v>1969</v>
      </c>
      <c r="B11">
        <v>2</v>
      </c>
      <c r="C11">
        <v>25249</v>
      </c>
      <c r="D11">
        <v>1969.126</v>
      </c>
      <c r="E11">
        <v>326.52</v>
      </c>
      <c r="F11">
        <v>324.31</v>
      </c>
      <c r="G11">
        <v>329.29</v>
      </c>
      <c r="H11">
        <v>327.08</v>
      </c>
      <c r="I11">
        <v>326.52</v>
      </c>
      <c r="J11" s="20">
        <v>324.31</v>
      </c>
    </row>
    <row r="12" spans="1:10" ht="12.75" customHeight="1" x14ac:dyDescent="0.25">
      <c r="A12">
        <v>1969</v>
      </c>
      <c r="B12">
        <v>3</v>
      </c>
      <c r="C12">
        <v>25277</v>
      </c>
      <c r="D12">
        <v>1969.2027</v>
      </c>
      <c r="E12" t="s">
        <v>2101</v>
      </c>
      <c r="F12" t="s">
        <v>2101</v>
      </c>
      <c r="G12">
        <v>329.62</v>
      </c>
      <c r="H12">
        <v>327.01</v>
      </c>
      <c r="I12">
        <v>329.62</v>
      </c>
      <c r="J12" s="20">
        <v>327.01</v>
      </c>
    </row>
    <row r="13" spans="1:10" ht="12.75" customHeight="1" x14ac:dyDescent="0.25">
      <c r="A13">
        <v>1969</v>
      </c>
      <c r="B13">
        <v>4</v>
      </c>
      <c r="C13">
        <v>25308</v>
      </c>
      <c r="D13">
        <v>1969.2877000000001</v>
      </c>
      <c r="E13">
        <v>327.92</v>
      </c>
      <c r="F13">
        <v>324.61</v>
      </c>
      <c r="G13">
        <v>330.27</v>
      </c>
      <c r="H13">
        <v>326.94</v>
      </c>
      <c r="I13">
        <v>327.92</v>
      </c>
      <c r="J13" s="20">
        <v>324.61</v>
      </c>
    </row>
    <row r="14" spans="1:10" ht="12.75" customHeight="1" x14ac:dyDescent="0.25">
      <c r="A14">
        <v>1969</v>
      </c>
      <c r="B14">
        <v>5</v>
      </c>
      <c r="C14">
        <v>25338</v>
      </c>
      <c r="D14">
        <v>1969.3698999999999</v>
      </c>
      <c r="E14" t="s">
        <v>2101</v>
      </c>
      <c r="F14" t="s">
        <v>2101</v>
      </c>
      <c r="G14">
        <v>330.3</v>
      </c>
      <c r="H14">
        <v>326.89</v>
      </c>
      <c r="I14">
        <v>330.3</v>
      </c>
      <c r="J14" s="20">
        <v>326.89</v>
      </c>
    </row>
    <row r="15" spans="1:10" ht="12.75" customHeight="1" x14ac:dyDescent="0.25">
      <c r="A15">
        <v>1969</v>
      </c>
      <c r="B15">
        <v>6</v>
      </c>
      <c r="C15">
        <v>25369</v>
      </c>
      <c r="D15">
        <v>1969.4548</v>
      </c>
      <c r="E15">
        <v>326.33</v>
      </c>
      <c r="F15">
        <v>324.86</v>
      </c>
      <c r="G15">
        <v>328.28</v>
      </c>
      <c r="H15">
        <v>326.85000000000002</v>
      </c>
      <c r="I15">
        <v>326.33</v>
      </c>
      <c r="J15" s="20">
        <v>324.86</v>
      </c>
    </row>
    <row r="16" spans="1:10" ht="12.75" customHeight="1" x14ac:dyDescent="0.25">
      <c r="A16">
        <v>1969</v>
      </c>
      <c r="B16">
        <v>7</v>
      </c>
      <c r="C16">
        <v>25399</v>
      </c>
      <c r="D16">
        <v>1969.537</v>
      </c>
      <c r="E16" t="s">
        <v>2101</v>
      </c>
      <c r="F16" t="s">
        <v>2101</v>
      </c>
      <c r="G16">
        <v>324.29000000000002</v>
      </c>
      <c r="H16">
        <v>326.83</v>
      </c>
      <c r="I16">
        <v>324.29000000000002</v>
      </c>
      <c r="J16" s="20">
        <v>326.83</v>
      </c>
    </row>
    <row r="17" spans="1:10" ht="12.75" customHeight="1" x14ac:dyDescent="0.25">
      <c r="A17">
        <v>1969</v>
      </c>
      <c r="B17">
        <v>8</v>
      </c>
      <c r="C17">
        <v>25430</v>
      </c>
      <c r="D17">
        <v>1969.6219000000001</v>
      </c>
      <c r="E17" t="s">
        <v>2101</v>
      </c>
      <c r="F17" t="s">
        <v>2101</v>
      </c>
      <c r="G17">
        <v>321.08999999999997</v>
      </c>
      <c r="H17">
        <v>326.82</v>
      </c>
      <c r="I17">
        <v>321.08999999999997</v>
      </c>
      <c r="J17" s="20">
        <v>326.82</v>
      </c>
    </row>
    <row r="18" spans="1:10" ht="12.75" customHeight="1" x14ac:dyDescent="0.25">
      <c r="A18">
        <v>1969</v>
      </c>
      <c r="B18">
        <v>9</v>
      </c>
      <c r="C18">
        <v>25461</v>
      </c>
      <c r="D18">
        <v>1969.7067999999999</v>
      </c>
      <c r="E18" t="s">
        <v>2101</v>
      </c>
      <c r="F18" t="s">
        <v>2101</v>
      </c>
      <c r="G18">
        <v>321.77</v>
      </c>
      <c r="H18">
        <v>326.81</v>
      </c>
      <c r="I18">
        <v>321.77</v>
      </c>
      <c r="J18" s="20">
        <v>326.81</v>
      </c>
    </row>
    <row r="19" spans="1:10" ht="12.75" customHeight="1" x14ac:dyDescent="0.25">
      <c r="A19">
        <v>1969</v>
      </c>
      <c r="B19">
        <v>10</v>
      </c>
      <c r="C19">
        <v>25491</v>
      </c>
      <c r="D19">
        <v>1969.789</v>
      </c>
      <c r="E19">
        <v>325.62</v>
      </c>
      <c r="F19">
        <v>327.91</v>
      </c>
      <c r="G19">
        <v>324.57</v>
      </c>
      <c r="H19">
        <v>326.81</v>
      </c>
      <c r="I19">
        <v>325.62</v>
      </c>
      <c r="J19" s="20">
        <v>327.91</v>
      </c>
    </row>
    <row r="20" spans="1:10" ht="12.75" customHeight="1" x14ac:dyDescent="0.25">
      <c r="A20">
        <v>1969</v>
      </c>
      <c r="B20">
        <v>11</v>
      </c>
      <c r="C20">
        <v>25522</v>
      </c>
      <c r="D20">
        <v>1969.874</v>
      </c>
      <c r="E20" t="s">
        <v>2101</v>
      </c>
      <c r="F20" t="s">
        <v>2101</v>
      </c>
      <c r="G20">
        <v>326.70999999999998</v>
      </c>
      <c r="H20">
        <v>326.82</v>
      </c>
      <c r="I20">
        <v>326.70999999999998</v>
      </c>
      <c r="J20" s="20">
        <v>326.82</v>
      </c>
    </row>
    <row r="21" spans="1:10" ht="12.75" customHeight="1" x14ac:dyDescent="0.25">
      <c r="A21">
        <v>1969</v>
      </c>
      <c r="B21">
        <v>12</v>
      </c>
      <c r="C21">
        <v>25552</v>
      </c>
      <c r="D21">
        <v>1969.9562000000001</v>
      </c>
      <c r="E21" t="s">
        <v>2101</v>
      </c>
      <c r="F21" t="s">
        <v>2101</v>
      </c>
      <c r="G21">
        <v>327.87</v>
      </c>
      <c r="H21">
        <v>326.83</v>
      </c>
      <c r="I21">
        <v>327.87</v>
      </c>
      <c r="J21" s="20">
        <v>326.83</v>
      </c>
    </row>
    <row r="22" spans="1:10" ht="12.75" customHeight="1" x14ac:dyDescent="0.25">
      <c r="A22">
        <v>1970</v>
      </c>
      <c r="B22">
        <v>1</v>
      </c>
      <c r="C22">
        <v>25583</v>
      </c>
      <c r="D22">
        <v>1970.0410999999999</v>
      </c>
      <c r="E22" t="s">
        <v>2101</v>
      </c>
      <c r="F22" t="s">
        <v>2101</v>
      </c>
      <c r="G22">
        <v>328.7</v>
      </c>
      <c r="H22">
        <v>326.85000000000002</v>
      </c>
      <c r="I22">
        <v>328.7</v>
      </c>
      <c r="J22" s="20">
        <v>326.85000000000002</v>
      </c>
    </row>
    <row r="23" spans="1:10" ht="12.75" customHeight="1" x14ac:dyDescent="0.25">
      <c r="A23">
        <v>1970</v>
      </c>
      <c r="B23">
        <v>2</v>
      </c>
      <c r="C23">
        <v>25614</v>
      </c>
      <c r="D23">
        <v>1970.126</v>
      </c>
      <c r="E23" t="s">
        <v>2101</v>
      </c>
      <c r="F23" t="s">
        <v>2101</v>
      </c>
      <c r="G23">
        <v>329.09</v>
      </c>
      <c r="H23">
        <v>326.87</v>
      </c>
      <c r="I23">
        <v>329.09</v>
      </c>
      <c r="J23" s="20">
        <v>326.87</v>
      </c>
    </row>
    <row r="24" spans="1:10" ht="12.75" customHeight="1" x14ac:dyDescent="0.25">
      <c r="A24">
        <v>1970</v>
      </c>
      <c r="B24">
        <v>3</v>
      </c>
      <c r="C24">
        <v>25642</v>
      </c>
      <c r="D24">
        <v>1970.2027</v>
      </c>
      <c r="E24" t="s">
        <v>2101</v>
      </c>
      <c r="F24" t="s">
        <v>2101</v>
      </c>
      <c r="G24">
        <v>329.51</v>
      </c>
      <c r="H24">
        <v>326.89</v>
      </c>
      <c r="I24">
        <v>329.51</v>
      </c>
      <c r="J24" s="20">
        <v>326.89</v>
      </c>
    </row>
    <row r="25" spans="1:10" ht="12.75" customHeight="1" x14ac:dyDescent="0.25">
      <c r="A25">
        <v>1970</v>
      </c>
      <c r="B25">
        <v>4</v>
      </c>
      <c r="C25">
        <v>25673</v>
      </c>
      <c r="D25">
        <v>1970.2877000000001</v>
      </c>
      <c r="E25">
        <v>329.14</v>
      </c>
      <c r="F25">
        <v>325.81</v>
      </c>
      <c r="G25">
        <v>330.26</v>
      </c>
      <c r="H25">
        <v>326.92</v>
      </c>
      <c r="I25">
        <v>329.14</v>
      </c>
      <c r="J25" s="20">
        <v>325.81</v>
      </c>
    </row>
    <row r="26" spans="1:10" ht="12.75" customHeight="1" x14ac:dyDescent="0.25">
      <c r="A26">
        <v>1970</v>
      </c>
      <c r="B26">
        <v>5</v>
      </c>
      <c r="C26">
        <v>25703</v>
      </c>
      <c r="D26">
        <v>1970.3698999999999</v>
      </c>
      <c r="E26">
        <v>331.66</v>
      </c>
      <c r="F26">
        <v>328.22</v>
      </c>
      <c r="G26">
        <v>330.38</v>
      </c>
      <c r="H26">
        <v>326.95</v>
      </c>
      <c r="I26">
        <v>331.66</v>
      </c>
      <c r="J26" s="20">
        <v>328.22</v>
      </c>
    </row>
    <row r="27" spans="1:10" ht="12.75" customHeight="1" x14ac:dyDescent="0.25">
      <c r="A27">
        <v>1970</v>
      </c>
      <c r="B27">
        <v>6</v>
      </c>
      <c r="C27">
        <v>25734</v>
      </c>
      <c r="D27">
        <v>1970.4548</v>
      </c>
      <c r="E27">
        <v>328.17</v>
      </c>
      <c r="F27">
        <v>326.69</v>
      </c>
      <c r="G27">
        <v>328.42</v>
      </c>
      <c r="H27">
        <v>326.99</v>
      </c>
      <c r="I27">
        <v>328.17</v>
      </c>
      <c r="J27" s="20">
        <v>326.69</v>
      </c>
    </row>
    <row r="28" spans="1:10" ht="12.75" customHeight="1" x14ac:dyDescent="0.25">
      <c r="A28">
        <v>1970</v>
      </c>
      <c r="B28">
        <v>7</v>
      </c>
      <c r="C28">
        <v>25764</v>
      </c>
      <c r="D28">
        <v>1970.537</v>
      </c>
      <c r="E28" t="s">
        <v>2101</v>
      </c>
      <c r="F28" t="s">
        <v>2101</v>
      </c>
      <c r="G28">
        <v>324.47000000000003</v>
      </c>
      <c r="H28">
        <v>327.02999999999997</v>
      </c>
      <c r="I28">
        <v>324.47000000000003</v>
      </c>
      <c r="J28" s="20">
        <v>327.02999999999997</v>
      </c>
    </row>
    <row r="29" spans="1:10" ht="12.75" customHeight="1" x14ac:dyDescent="0.25">
      <c r="A29">
        <v>1970</v>
      </c>
      <c r="B29">
        <v>8</v>
      </c>
      <c r="C29">
        <v>25795</v>
      </c>
      <c r="D29">
        <v>1970.6219000000001</v>
      </c>
      <c r="E29" t="s">
        <v>2101</v>
      </c>
      <c r="F29" t="s">
        <v>2101</v>
      </c>
      <c r="G29">
        <v>321.31</v>
      </c>
      <c r="H29">
        <v>327.07</v>
      </c>
      <c r="I29">
        <v>321.31</v>
      </c>
      <c r="J29" s="20">
        <v>327.07</v>
      </c>
    </row>
    <row r="30" spans="1:10" ht="12.75" customHeight="1" x14ac:dyDescent="0.25">
      <c r="A30">
        <v>1970</v>
      </c>
      <c r="B30">
        <v>9</v>
      </c>
      <c r="C30">
        <v>25826</v>
      </c>
      <c r="D30">
        <v>1970.7067999999999</v>
      </c>
      <c r="E30">
        <v>322.33999999999997</v>
      </c>
      <c r="F30">
        <v>327.45999999999998</v>
      </c>
      <c r="G30">
        <v>322.05</v>
      </c>
      <c r="H30">
        <v>327.12</v>
      </c>
      <c r="I30">
        <v>322.33999999999997</v>
      </c>
      <c r="J30" s="20">
        <v>327.45999999999998</v>
      </c>
    </row>
    <row r="31" spans="1:10" ht="12.75" customHeight="1" x14ac:dyDescent="0.25">
      <c r="A31">
        <v>1970</v>
      </c>
      <c r="B31">
        <v>10</v>
      </c>
      <c r="C31">
        <v>25856</v>
      </c>
      <c r="D31">
        <v>1970.789</v>
      </c>
      <c r="E31" t="s">
        <v>2101</v>
      </c>
      <c r="F31" t="s">
        <v>2101</v>
      </c>
      <c r="G31">
        <v>324.92</v>
      </c>
      <c r="H31">
        <v>327.17</v>
      </c>
      <c r="I31">
        <v>324.92</v>
      </c>
      <c r="J31" s="20">
        <v>327.17</v>
      </c>
    </row>
    <row r="32" spans="1:10" ht="12.75" customHeight="1" x14ac:dyDescent="0.25">
      <c r="A32">
        <v>1970</v>
      </c>
      <c r="B32">
        <v>11</v>
      </c>
      <c r="C32">
        <v>25887</v>
      </c>
      <c r="D32">
        <v>1970.874</v>
      </c>
      <c r="E32" t="s">
        <v>2101</v>
      </c>
      <c r="F32" t="s">
        <v>2101</v>
      </c>
      <c r="G32">
        <v>327.12</v>
      </c>
      <c r="H32">
        <v>327.23</v>
      </c>
      <c r="I32">
        <v>327.12</v>
      </c>
      <c r="J32" s="20">
        <v>327.23</v>
      </c>
    </row>
    <row r="33" spans="1:10" ht="12.75" customHeight="1" x14ac:dyDescent="0.25">
      <c r="A33">
        <v>1970</v>
      </c>
      <c r="B33">
        <v>12</v>
      </c>
      <c r="C33">
        <v>25917</v>
      </c>
      <c r="D33">
        <v>1970.9562000000001</v>
      </c>
      <c r="E33">
        <v>327.29000000000002</v>
      </c>
      <c r="F33">
        <v>326.25</v>
      </c>
      <c r="G33">
        <v>328.34</v>
      </c>
      <c r="H33">
        <v>327.29000000000002</v>
      </c>
      <c r="I33">
        <v>327.29000000000002</v>
      </c>
      <c r="J33" s="20">
        <v>326.25</v>
      </c>
    </row>
    <row r="34" spans="1:10" ht="12.75" customHeight="1" x14ac:dyDescent="0.25">
      <c r="A34">
        <v>1971</v>
      </c>
      <c r="B34">
        <v>1</v>
      </c>
      <c r="C34">
        <v>25948</v>
      </c>
      <c r="D34">
        <v>1971.0410999999999</v>
      </c>
      <c r="E34" t="s">
        <v>2101</v>
      </c>
      <c r="F34" t="s">
        <v>2101</v>
      </c>
      <c r="G34">
        <v>329.21</v>
      </c>
      <c r="H34">
        <v>327.35000000000002</v>
      </c>
      <c r="I34">
        <v>329.21</v>
      </c>
      <c r="J34" s="20">
        <v>327.35000000000002</v>
      </c>
    </row>
    <row r="35" spans="1:10" ht="12.75" customHeight="1" x14ac:dyDescent="0.25">
      <c r="A35">
        <v>1971</v>
      </c>
      <c r="B35">
        <v>2</v>
      </c>
      <c r="C35">
        <v>25979</v>
      </c>
      <c r="D35">
        <v>1971.126</v>
      </c>
      <c r="E35">
        <v>329.72</v>
      </c>
      <c r="F35">
        <v>327.48</v>
      </c>
      <c r="G35">
        <v>329.66</v>
      </c>
      <c r="H35">
        <v>327.42</v>
      </c>
      <c r="I35">
        <v>329.72</v>
      </c>
      <c r="J35" s="20">
        <v>327.48</v>
      </c>
    </row>
    <row r="36" spans="1:10" ht="12.75" customHeight="1" x14ac:dyDescent="0.25">
      <c r="A36">
        <v>1971</v>
      </c>
      <c r="B36">
        <v>3</v>
      </c>
      <c r="C36">
        <v>26007</v>
      </c>
      <c r="D36">
        <v>1971.2027</v>
      </c>
      <c r="E36">
        <v>330.24</v>
      </c>
      <c r="F36">
        <v>327.60000000000002</v>
      </c>
      <c r="G36">
        <v>330.12</v>
      </c>
      <c r="H36">
        <v>327.48</v>
      </c>
      <c r="I36">
        <v>330.24</v>
      </c>
      <c r="J36" s="20">
        <v>327.60000000000002</v>
      </c>
    </row>
    <row r="37" spans="1:10" ht="12.75" customHeight="1" x14ac:dyDescent="0.25">
      <c r="A37">
        <v>1971</v>
      </c>
      <c r="B37">
        <v>4</v>
      </c>
      <c r="C37">
        <v>26038</v>
      </c>
      <c r="D37">
        <v>1971.2877000000001</v>
      </c>
      <c r="E37">
        <v>330.42</v>
      </c>
      <c r="F37">
        <v>327.06</v>
      </c>
      <c r="G37">
        <v>330.92</v>
      </c>
      <c r="H37">
        <v>327.54000000000002</v>
      </c>
      <c r="I37">
        <v>330.42</v>
      </c>
      <c r="J37" s="20">
        <v>327.06</v>
      </c>
    </row>
    <row r="38" spans="1:10" ht="12.75" customHeight="1" x14ac:dyDescent="0.25">
      <c r="A38">
        <v>1971</v>
      </c>
      <c r="B38">
        <v>5</v>
      </c>
      <c r="C38">
        <v>26068</v>
      </c>
      <c r="D38">
        <v>1971.3698999999999</v>
      </c>
      <c r="E38">
        <v>330.64</v>
      </c>
      <c r="F38">
        <v>327.18</v>
      </c>
      <c r="G38">
        <v>331.07</v>
      </c>
      <c r="H38">
        <v>327.61</v>
      </c>
      <c r="I38">
        <v>330.64</v>
      </c>
      <c r="J38" s="20">
        <v>327.18</v>
      </c>
    </row>
    <row r="39" spans="1:10" ht="12.75" customHeight="1" x14ac:dyDescent="0.25">
      <c r="A39">
        <v>1971</v>
      </c>
      <c r="B39">
        <v>6</v>
      </c>
      <c r="C39">
        <v>26099</v>
      </c>
      <c r="D39">
        <v>1971.4548</v>
      </c>
      <c r="E39">
        <v>329.95</v>
      </c>
      <c r="F39">
        <v>328.45</v>
      </c>
      <c r="G39">
        <v>329.13</v>
      </c>
      <c r="H39">
        <v>327.69</v>
      </c>
      <c r="I39">
        <v>329.95</v>
      </c>
      <c r="J39" s="20">
        <v>328.45</v>
      </c>
    </row>
    <row r="40" spans="1:10" ht="12.75" customHeight="1" x14ac:dyDescent="0.25">
      <c r="A40">
        <v>1971</v>
      </c>
      <c r="B40">
        <v>7</v>
      </c>
      <c r="C40">
        <v>26129</v>
      </c>
      <c r="D40">
        <v>1971.537</v>
      </c>
      <c r="E40">
        <v>324.43</v>
      </c>
      <c r="F40">
        <v>326.93</v>
      </c>
      <c r="G40">
        <v>325.18</v>
      </c>
      <c r="H40">
        <v>327.76</v>
      </c>
      <c r="I40">
        <v>324.43</v>
      </c>
      <c r="J40" s="20">
        <v>326.93</v>
      </c>
    </row>
    <row r="41" spans="1:10" ht="12.75" customHeight="1" x14ac:dyDescent="0.25">
      <c r="A41">
        <v>1971</v>
      </c>
      <c r="B41">
        <v>8</v>
      </c>
      <c r="C41">
        <v>26160</v>
      </c>
      <c r="D41">
        <v>1971.6219000000001</v>
      </c>
      <c r="E41" t="s">
        <v>2101</v>
      </c>
      <c r="F41" t="s">
        <v>2101</v>
      </c>
      <c r="G41">
        <v>322.02999999999997</v>
      </c>
      <c r="H41">
        <v>327.83</v>
      </c>
      <c r="I41">
        <v>322.02999999999997</v>
      </c>
      <c r="J41" s="20">
        <v>327.83</v>
      </c>
    </row>
    <row r="42" spans="1:10" ht="12.75" customHeight="1" x14ac:dyDescent="0.25">
      <c r="A42">
        <v>1971</v>
      </c>
      <c r="B42">
        <v>9</v>
      </c>
      <c r="C42">
        <v>26191</v>
      </c>
      <c r="D42">
        <v>1971.7067999999999</v>
      </c>
      <c r="E42" t="s">
        <v>2101</v>
      </c>
      <c r="F42" t="s">
        <v>2101</v>
      </c>
      <c r="G42">
        <v>322.8</v>
      </c>
      <c r="H42">
        <v>327.91</v>
      </c>
      <c r="I42">
        <v>322.8</v>
      </c>
      <c r="J42" s="20">
        <v>327.91</v>
      </c>
    </row>
    <row r="43" spans="1:10" ht="12.75" customHeight="1" x14ac:dyDescent="0.25">
      <c r="A43">
        <v>1971</v>
      </c>
      <c r="B43">
        <v>10</v>
      </c>
      <c r="C43">
        <v>26221</v>
      </c>
      <c r="D43">
        <v>1971.789</v>
      </c>
      <c r="E43" t="s">
        <v>2101</v>
      </c>
      <c r="F43" t="s">
        <v>2101</v>
      </c>
      <c r="G43">
        <v>325.70999999999998</v>
      </c>
      <c r="H43">
        <v>327.98</v>
      </c>
      <c r="I43">
        <v>325.70999999999998</v>
      </c>
      <c r="J43" s="20">
        <v>327.98</v>
      </c>
    </row>
    <row r="44" spans="1:10" ht="12.75" customHeight="1" x14ac:dyDescent="0.25">
      <c r="A44">
        <v>1971</v>
      </c>
      <c r="B44">
        <v>11</v>
      </c>
      <c r="C44">
        <v>26252</v>
      </c>
      <c r="D44">
        <v>1971.874</v>
      </c>
      <c r="E44" t="s">
        <v>2101</v>
      </c>
      <c r="F44" t="s">
        <v>2101</v>
      </c>
      <c r="G44">
        <v>327.94</v>
      </c>
      <c r="H44">
        <v>328.06</v>
      </c>
      <c r="I44">
        <v>327.94</v>
      </c>
      <c r="J44" s="20">
        <v>328.06</v>
      </c>
    </row>
    <row r="45" spans="1:10" ht="12.75" customHeight="1" x14ac:dyDescent="0.25">
      <c r="A45">
        <v>1971</v>
      </c>
      <c r="B45">
        <v>12</v>
      </c>
      <c r="C45">
        <v>26282</v>
      </c>
      <c r="D45">
        <v>1971.9562000000001</v>
      </c>
      <c r="E45" t="s">
        <v>2101</v>
      </c>
      <c r="F45" t="s">
        <v>2101</v>
      </c>
      <c r="G45">
        <v>329.18</v>
      </c>
      <c r="H45">
        <v>328.13</v>
      </c>
      <c r="I45">
        <v>329.18</v>
      </c>
      <c r="J45" s="20">
        <v>328.13</v>
      </c>
    </row>
    <row r="46" spans="1:10" ht="12.75" customHeight="1" x14ac:dyDescent="0.25">
      <c r="A46">
        <v>1972</v>
      </c>
      <c r="B46">
        <v>1</v>
      </c>
      <c r="C46">
        <v>26313</v>
      </c>
      <c r="D46">
        <v>1972.0409999999999</v>
      </c>
      <c r="E46" t="s">
        <v>2101</v>
      </c>
      <c r="F46" t="s">
        <v>2101</v>
      </c>
      <c r="G46">
        <v>330.07</v>
      </c>
      <c r="H46">
        <v>328.2</v>
      </c>
      <c r="I46">
        <v>330.07</v>
      </c>
      <c r="J46" s="20">
        <v>328.2</v>
      </c>
    </row>
    <row r="47" spans="1:10" ht="12.75" customHeight="1" x14ac:dyDescent="0.25">
      <c r="A47">
        <v>1972</v>
      </c>
      <c r="B47">
        <v>2</v>
      </c>
      <c r="C47">
        <v>26344</v>
      </c>
      <c r="D47">
        <v>1972.1257000000001</v>
      </c>
      <c r="E47" t="s">
        <v>2101</v>
      </c>
      <c r="F47" t="s">
        <v>2101</v>
      </c>
      <c r="G47">
        <v>330.53</v>
      </c>
      <c r="H47">
        <v>328.27</v>
      </c>
      <c r="I47">
        <v>330.53</v>
      </c>
      <c r="J47" s="20">
        <v>328.27</v>
      </c>
    </row>
    <row r="48" spans="1:10" ht="12.75" customHeight="1" x14ac:dyDescent="0.25">
      <c r="A48">
        <v>1972</v>
      </c>
      <c r="B48">
        <v>3</v>
      </c>
      <c r="C48">
        <v>26373</v>
      </c>
      <c r="D48">
        <v>1972.2049</v>
      </c>
      <c r="E48">
        <v>333.76</v>
      </c>
      <c r="F48">
        <v>331.09</v>
      </c>
      <c r="G48">
        <v>331.01</v>
      </c>
      <c r="H48">
        <v>328.33</v>
      </c>
      <c r="I48">
        <v>333.76</v>
      </c>
      <c r="J48" s="20">
        <v>331.09</v>
      </c>
    </row>
    <row r="49" spans="1:10" ht="12.75" customHeight="1" x14ac:dyDescent="0.25">
      <c r="A49">
        <v>1972</v>
      </c>
      <c r="B49">
        <v>4</v>
      </c>
      <c r="C49">
        <v>26404</v>
      </c>
      <c r="D49">
        <v>1972.2896000000001</v>
      </c>
      <c r="E49">
        <v>330.92</v>
      </c>
      <c r="F49">
        <v>327.52</v>
      </c>
      <c r="G49">
        <v>331.81</v>
      </c>
      <c r="H49">
        <v>328.4</v>
      </c>
      <c r="I49">
        <v>330.92</v>
      </c>
      <c r="J49" s="20">
        <v>327.52</v>
      </c>
    </row>
    <row r="50" spans="1:10" ht="12.75" customHeight="1" x14ac:dyDescent="0.25">
      <c r="A50">
        <v>1972</v>
      </c>
      <c r="B50">
        <v>5</v>
      </c>
      <c r="C50">
        <v>26434</v>
      </c>
      <c r="D50">
        <v>1972.3715999999999</v>
      </c>
      <c r="E50">
        <v>332.23</v>
      </c>
      <c r="F50">
        <v>328.75</v>
      </c>
      <c r="G50">
        <v>331.93</v>
      </c>
      <c r="H50">
        <v>328.46</v>
      </c>
      <c r="I50">
        <v>332.23</v>
      </c>
      <c r="J50" s="20">
        <v>328.75</v>
      </c>
    </row>
    <row r="51" spans="1:10" ht="12.75" customHeight="1" x14ac:dyDescent="0.25">
      <c r="A51">
        <v>1972</v>
      </c>
      <c r="B51">
        <v>6</v>
      </c>
      <c r="C51">
        <v>26465</v>
      </c>
      <c r="D51">
        <v>1972.4563000000001</v>
      </c>
      <c r="E51" t="s">
        <v>2101</v>
      </c>
      <c r="F51" t="s">
        <v>2101</v>
      </c>
      <c r="G51">
        <v>329.92</v>
      </c>
      <c r="H51">
        <v>328.53</v>
      </c>
      <c r="I51">
        <v>329.92</v>
      </c>
      <c r="J51" s="20">
        <v>328.53</v>
      </c>
    </row>
    <row r="52" spans="1:10" ht="12.75" customHeight="1" x14ac:dyDescent="0.25">
      <c r="A52">
        <v>1972</v>
      </c>
      <c r="B52">
        <v>7</v>
      </c>
      <c r="C52">
        <v>26495</v>
      </c>
      <c r="D52">
        <v>1972.5382999999999</v>
      </c>
      <c r="E52">
        <v>326.5</v>
      </c>
      <c r="F52">
        <v>329.09</v>
      </c>
      <c r="G52">
        <v>325.93</v>
      </c>
      <c r="H52">
        <v>328.59</v>
      </c>
      <c r="I52">
        <v>326.5</v>
      </c>
      <c r="J52" s="20">
        <v>329.09</v>
      </c>
    </row>
    <row r="53" spans="1:10" ht="12.75" customHeight="1" x14ac:dyDescent="0.25">
      <c r="A53">
        <v>1972</v>
      </c>
      <c r="B53">
        <v>8</v>
      </c>
      <c r="C53">
        <v>26526</v>
      </c>
      <c r="D53">
        <v>1972.623</v>
      </c>
      <c r="E53" t="s">
        <v>2101</v>
      </c>
      <c r="F53" t="s">
        <v>2101</v>
      </c>
      <c r="G53">
        <v>322.8</v>
      </c>
      <c r="H53">
        <v>328.66</v>
      </c>
      <c r="I53">
        <v>322.8</v>
      </c>
      <c r="J53" s="20">
        <v>328.66</v>
      </c>
    </row>
    <row r="54" spans="1:10" ht="12.75" customHeight="1" x14ac:dyDescent="0.25">
      <c r="A54">
        <v>1972</v>
      </c>
      <c r="B54">
        <v>9</v>
      </c>
      <c r="C54">
        <v>26557</v>
      </c>
      <c r="D54">
        <v>1972.7076999999999</v>
      </c>
      <c r="E54">
        <v>322.69</v>
      </c>
      <c r="F54">
        <v>327.86</v>
      </c>
      <c r="G54">
        <v>323.62</v>
      </c>
      <c r="H54">
        <v>328.74</v>
      </c>
      <c r="I54">
        <v>322.69</v>
      </c>
      <c r="J54" s="20">
        <v>327.86</v>
      </c>
    </row>
    <row r="55" spans="1:10" ht="12.75" customHeight="1" x14ac:dyDescent="0.25">
      <c r="A55">
        <v>1972</v>
      </c>
      <c r="B55">
        <v>10</v>
      </c>
      <c r="C55">
        <v>26587</v>
      </c>
      <c r="D55">
        <v>1972.7896000000001</v>
      </c>
      <c r="E55">
        <v>326.04000000000002</v>
      </c>
      <c r="F55">
        <v>328.36</v>
      </c>
      <c r="G55">
        <v>326.56</v>
      </c>
      <c r="H55">
        <v>328.83</v>
      </c>
      <c r="I55">
        <v>326.04000000000002</v>
      </c>
      <c r="J55" s="20">
        <v>328.36</v>
      </c>
    </row>
    <row r="56" spans="1:10" ht="12.75" customHeight="1" x14ac:dyDescent="0.25">
      <c r="A56">
        <v>1972</v>
      </c>
      <c r="B56">
        <v>11</v>
      </c>
      <c r="C56">
        <v>26618</v>
      </c>
      <c r="D56">
        <v>1972.8742999999999</v>
      </c>
      <c r="E56">
        <v>328.38</v>
      </c>
      <c r="F56">
        <v>328.51</v>
      </c>
      <c r="G56">
        <v>328.82</v>
      </c>
      <c r="H56">
        <v>328.93</v>
      </c>
      <c r="I56">
        <v>328.38</v>
      </c>
      <c r="J56" s="20">
        <v>328.51</v>
      </c>
    </row>
    <row r="57" spans="1:10" ht="12.75" customHeight="1" x14ac:dyDescent="0.25">
      <c r="A57">
        <v>1972</v>
      </c>
      <c r="B57">
        <v>12</v>
      </c>
      <c r="C57">
        <v>26648</v>
      </c>
      <c r="D57">
        <v>1972.9563000000001</v>
      </c>
      <c r="E57">
        <v>330.31</v>
      </c>
      <c r="F57">
        <v>329.26</v>
      </c>
      <c r="G57">
        <v>330.1</v>
      </c>
      <c r="H57">
        <v>329.03</v>
      </c>
      <c r="I57">
        <v>330.31</v>
      </c>
      <c r="J57" s="20">
        <v>329.26</v>
      </c>
    </row>
    <row r="58" spans="1:10" ht="12.75" customHeight="1" x14ac:dyDescent="0.25">
      <c r="A58">
        <v>1973</v>
      </c>
      <c r="B58">
        <v>1</v>
      </c>
      <c r="C58">
        <v>26679</v>
      </c>
      <c r="D58">
        <v>1973.0410999999999</v>
      </c>
      <c r="E58">
        <v>330.32</v>
      </c>
      <c r="F58">
        <v>328.44</v>
      </c>
      <c r="G58">
        <v>331.05</v>
      </c>
      <c r="H58">
        <v>329.16</v>
      </c>
      <c r="I58">
        <v>330.32</v>
      </c>
      <c r="J58" s="20">
        <v>328.44</v>
      </c>
    </row>
    <row r="59" spans="1:10" ht="12.75" customHeight="1" x14ac:dyDescent="0.25">
      <c r="A59">
        <v>1973</v>
      </c>
      <c r="B59">
        <v>2</v>
      </c>
      <c r="C59">
        <v>26710</v>
      </c>
      <c r="D59">
        <v>1973.126</v>
      </c>
      <c r="E59">
        <v>331.38</v>
      </c>
      <c r="F59">
        <v>329.11</v>
      </c>
      <c r="G59">
        <v>331.57</v>
      </c>
      <c r="H59">
        <v>329.29</v>
      </c>
      <c r="I59">
        <v>331.38</v>
      </c>
      <c r="J59" s="20">
        <v>329.11</v>
      </c>
    </row>
    <row r="60" spans="1:10" ht="12.75" customHeight="1" x14ac:dyDescent="0.25">
      <c r="A60">
        <v>1973</v>
      </c>
      <c r="B60">
        <v>3</v>
      </c>
      <c r="C60">
        <v>26738</v>
      </c>
      <c r="D60">
        <v>1973.2027</v>
      </c>
      <c r="E60">
        <v>332.08</v>
      </c>
      <c r="F60">
        <v>329.41</v>
      </c>
      <c r="G60">
        <v>332.1</v>
      </c>
      <c r="H60">
        <v>329.42</v>
      </c>
      <c r="I60">
        <v>332.08</v>
      </c>
      <c r="J60" s="20">
        <v>329.41</v>
      </c>
    </row>
    <row r="61" spans="1:10" ht="12.75" customHeight="1" x14ac:dyDescent="0.25">
      <c r="A61">
        <v>1973</v>
      </c>
      <c r="B61">
        <v>4</v>
      </c>
      <c r="C61">
        <v>26769</v>
      </c>
      <c r="D61">
        <v>1973.2877000000001</v>
      </c>
      <c r="E61">
        <v>333.74</v>
      </c>
      <c r="F61">
        <v>330.33</v>
      </c>
      <c r="G61">
        <v>332.99</v>
      </c>
      <c r="H61">
        <v>329.57</v>
      </c>
      <c r="I61">
        <v>333.74</v>
      </c>
      <c r="J61" s="20">
        <v>330.33</v>
      </c>
    </row>
    <row r="62" spans="1:10" ht="12.75" customHeight="1" x14ac:dyDescent="0.25">
      <c r="A62">
        <v>1973</v>
      </c>
      <c r="B62">
        <v>5</v>
      </c>
      <c r="C62">
        <v>26799</v>
      </c>
      <c r="D62">
        <v>1973.3698999999999</v>
      </c>
      <c r="E62" t="s">
        <v>2101</v>
      </c>
      <c r="F62" t="s">
        <v>2101</v>
      </c>
      <c r="G62">
        <v>333.23</v>
      </c>
      <c r="H62">
        <v>329.72</v>
      </c>
      <c r="I62">
        <v>333.23</v>
      </c>
      <c r="J62" s="20">
        <v>329.72</v>
      </c>
    </row>
    <row r="63" spans="1:10" ht="12.75" customHeight="1" x14ac:dyDescent="0.25">
      <c r="A63">
        <v>1973</v>
      </c>
      <c r="B63">
        <v>6</v>
      </c>
      <c r="C63">
        <v>26830</v>
      </c>
      <c r="D63">
        <v>1973.4548</v>
      </c>
      <c r="E63" t="s">
        <v>2101</v>
      </c>
      <c r="F63" t="s">
        <v>2101</v>
      </c>
      <c r="G63">
        <v>331.35</v>
      </c>
      <c r="H63">
        <v>329.89</v>
      </c>
      <c r="I63">
        <v>331.35</v>
      </c>
      <c r="J63" s="20">
        <v>329.89</v>
      </c>
    </row>
    <row r="64" spans="1:10" ht="12.75" customHeight="1" x14ac:dyDescent="0.25">
      <c r="A64">
        <v>1973</v>
      </c>
      <c r="B64">
        <v>7</v>
      </c>
      <c r="C64">
        <v>26860</v>
      </c>
      <c r="D64">
        <v>1973.537</v>
      </c>
      <c r="E64">
        <v>328.62</v>
      </c>
      <c r="F64">
        <v>331.17</v>
      </c>
      <c r="G64">
        <v>327.43</v>
      </c>
      <c r="H64">
        <v>330.05</v>
      </c>
      <c r="I64">
        <v>328.62</v>
      </c>
      <c r="J64" s="20">
        <v>331.17</v>
      </c>
    </row>
    <row r="65" spans="1:10" ht="12.75" customHeight="1" x14ac:dyDescent="0.25">
      <c r="A65">
        <v>1973</v>
      </c>
      <c r="B65">
        <v>8</v>
      </c>
      <c r="C65">
        <v>26891</v>
      </c>
      <c r="D65">
        <v>1973.6219000000001</v>
      </c>
      <c r="E65">
        <v>322.20999999999998</v>
      </c>
      <c r="F65">
        <v>328.08</v>
      </c>
      <c r="G65">
        <v>324.32</v>
      </c>
      <c r="H65">
        <v>330.22</v>
      </c>
      <c r="I65">
        <v>322.20999999999998</v>
      </c>
      <c r="J65" s="20">
        <v>328.08</v>
      </c>
    </row>
    <row r="66" spans="1:10" ht="12.75" customHeight="1" x14ac:dyDescent="0.25">
      <c r="A66">
        <v>1973</v>
      </c>
      <c r="B66">
        <v>9</v>
      </c>
      <c r="C66">
        <v>26922</v>
      </c>
      <c r="D66">
        <v>1973.7067999999999</v>
      </c>
      <c r="E66" t="s">
        <v>2101</v>
      </c>
      <c r="F66" t="s">
        <v>2101</v>
      </c>
      <c r="G66">
        <v>325.2</v>
      </c>
      <c r="H66">
        <v>330.39</v>
      </c>
      <c r="I66">
        <v>325.2</v>
      </c>
      <c r="J66" s="20">
        <v>330.39</v>
      </c>
    </row>
    <row r="67" spans="1:10" ht="12.75" customHeight="1" x14ac:dyDescent="0.25">
      <c r="A67">
        <v>1973</v>
      </c>
      <c r="B67">
        <v>10</v>
      </c>
      <c r="C67">
        <v>26952</v>
      </c>
      <c r="D67">
        <v>1973.789</v>
      </c>
      <c r="E67">
        <v>328.77</v>
      </c>
      <c r="F67">
        <v>331.12</v>
      </c>
      <c r="G67">
        <v>328.25</v>
      </c>
      <c r="H67">
        <v>330.56</v>
      </c>
      <c r="I67">
        <v>328.77</v>
      </c>
      <c r="J67" s="20">
        <v>331.12</v>
      </c>
    </row>
    <row r="68" spans="1:10" ht="12.75" customHeight="1" x14ac:dyDescent="0.25">
      <c r="A68">
        <v>1973</v>
      </c>
      <c r="B68">
        <v>11</v>
      </c>
      <c r="C68">
        <v>26983</v>
      </c>
      <c r="D68">
        <v>1973.874</v>
      </c>
      <c r="E68" t="s">
        <v>2101</v>
      </c>
      <c r="F68" t="s">
        <v>2101</v>
      </c>
      <c r="G68">
        <v>330.62</v>
      </c>
      <c r="H68">
        <v>330.73</v>
      </c>
      <c r="I68">
        <v>330.62</v>
      </c>
      <c r="J68" s="20">
        <v>330.73</v>
      </c>
    </row>
    <row r="69" spans="1:10" ht="12.75" customHeight="1" x14ac:dyDescent="0.25">
      <c r="A69">
        <v>1973</v>
      </c>
      <c r="B69">
        <v>12</v>
      </c>
      <c r="C69">
        <v>27013</v>
      </c>
      <c r="D69">
        <v>1973.9562000000001</v>
      </c>
      <c r="E69" t="s">
        <v>2101</v>
      </c>
      <c r="F69" t="s">
        <v>2101</v>
      </c>
      <c r="G69">
        <v>331.97</v>
      </c>
      <c r="H69">
        <v>330.9</v>
      </c>
      <c r="I69">
        <v>331.97</v>
      </c>
      <c r="J69" s="20">
        <v>330.9</v>
      </c>
    </row>
    <row r="70" spans="1:10" ht="12.75" customHeight="1" x14ac:dyDescent="0.25">
      <c r="A70">
        <v>1974</v>
      </c>
      <c r="B70">
        <v>1</v>
      </c>
      <c r="C70">
        <v>27044</v>
      </c>
      <c r="D70">
        <v>1974.0410999999999</v>
      </c>
      <c r="E70" t="s">
        <v>2101</v>
      </c>
      <c r="F70" t="s">
        <v>2101</v>
      </c>
      <c r="G70">
        <v>332.97</v>
      </c>
      <c r="H70">
        <v>331.07</v>
      </c>
      <c r="I70">
        <v>332.97</v>
      </c>
      <c r="J70" s="20">
        <v>331.07</v>
      </c>
    </row>
    <row r="71" spans="1:10" ht="12.75" customHeight="1" x14ac:dyDescent="0.25">
      <c r="A71">
        <v>1974</v>
      </c>
      <c r="B71">
        <v>2</v>
      </c>
      <c r="C71">
        <v>27075</v>
      </c>
      <c r="D71">
        <v>1974.126</v>
      </c>
      <c r="E71">
        <v>333.7</v>
      </c>
      <c r="F71">
        <v>331.42</v>
      </c>
      <c r="G71">
        <v>333.53</v>
      </c>
      <c r="H71">
        <v>331.24</v>
      </c>
      <c r="I71">
        <v>333.7</v>
      </c>
      <c r="J71" s="20">
        <v>331.42</v>
      </c>
    </row>
    <row r="72" spans="1:10" ht="12.75" customHeight="1" x14ac:dyDescent="0.25">
      <c r="A72">
        <v>1974</v>
      </c>
      <c r="B72">
        <v>3</v>
      </c>
      <c r="C72">
        <v>27103</v>
      </c>
      <c r="D72">
        <v>1974.2027</v>
      </c>
      <c r="E72">
        <v>333.61</v>
      </c>
      <c r="F72">
        <v>330.92</v>
      </c>
      <c r="G72">
        <v>334.08</v>
      </c>
      <c r="H72">
        <v>331.38</v>
      </c>
      <c r="I72">
        <v>333.61</v>
      </c>
      <c r="J72" s="20">
        <v>330.92</v>
      </c>
    </row>
    <row r="73" spans="1:10" ht="12.75" customHeight="1" x14ac:dyDescent="0.25">
      <c r="A73">
        <v>1974</v>
      </c>
      <c r="B73">
        <v>4</v>
      </c>
      <c r="C73">
        <v>27134</v>
      </c>
      <c r="D73">
        <v>1974.2877000000001</v>
      </c>
      <c r="E73">
        <v>335.69</v>
      </c>
      <c r="F73">
        <v>332.25</v>
      </c>
      <c r="G73">
        <v>334.98</v>
      </c>
      <c r="H73">
        <v>331.54</v>
      </c>
      <c r="I73">
        <v>335.69</v>
      </c>
      <c r="J73" s="20">
        <v>332.25</v>
      </c>
    </row>
    <row r="74" spans="1:10" ht="12.75" customHeight="1" x14ac:dyDescent="0.25">
      <c r="A74">
        <v>1974</v>
      </c>
      <c r="B74">
        <v>5</v>
      </c>
      <c r="C74">
        <v>27164</v>
      </c>
      <c r="D74">
        <v>1974.3698999999999</v>
      </c>
      <c r="E74" t="s">
        <v>2101</v>
      </c>
      <c r="F74" t="s">
        <v>2101</v>
      </c>
      <c r="G74">
        <v>335.21</v>
      </c>
      <c r="H74">
        <v>331.68</v>
      </c>
      <c r="I74">
        <v>335.21</v>
      </c>
      <c r="J74" s="20">
        <v>331.68</v>
      </c>
    </row>
    <row r="75" spans="1:10" ht="12.75" customHeight="1" x14ac:dyDescent="0.25">
      <c r="A75">
        <v>1974</v>
      </c>
      <c r="B75">
        <v>6</v>
      </c>
      <c r="C75">
        <v>27195</v>
      </c>
      <c r="D75">
        <v>1974.4548</v>
      </c>
      <c r="E75" t="s">
        <v>2101</v>
      </c>
      <c r="F75" t="s">
        <v>2101</v>
      </c>
      <c r="G75">
        <v>333.29</v>
      </c>
      <c r="H75">
        <v>331.82</v>
      </c>
      <c r="I75">
        <v>333.29</v>
      </c>
      <c r="J75" s="20">
        <v>331.82</v>
      </c>
    </row>
    <row r="76" spans="1:10" ht="12.75" customHeight="1" x14ac:dyDescent="0.25">
      <c r="A76">
        <v>1974</v>
      </c>
      <c r="B76">
        <v>7</v>
      </c>
      <c r="C76">
        <v>27225</v>
      </c>
      <c r="D76">
        <v>1974.537</v>
      </c>
      <c r="E76" t="s">
        <v>2101</v>
      </c>
      <c r="F76" t="s">
        <v>2101</v>
      </c>
      <c r="G76">
        <v>329.31</v>
      </c>
      <c r="H76">
        <v>331.94</v>
      </c>
      <c r="I76">
        <v>329.31</v>
      </c>
      <c r="J76" s="20">
        <v>331.94</v>
      </c>
    </row>
    <row r="77" spans="1:10" ht="12.75" customHeight="1" x14ac:dyDescent="0.25">
      <c r="A77">
        <v>1974</v>
      </c>
      <c r="B77">
        <v>8</v>
      </c>
      <c r="C77">
        <v>27256</v>
      </c>
      <c r="D77">
        <v>1974.6219000000001</v>
      </c>
      <c r="E77">
        <v>327.39999999999998</v>
      </c>
      <c r="F77">
        <v>333.31</v>
      </c>
      <c r="G77">
        <v>326.12</v>
      </c>
      <c r="H77">
        <v>332.06</v>
      </c>
      <c r="I77">
        <v>327.39999999999998</v>
      </c>
      <c r="J77" s="20">
        <v>333.31</v>
      </c>
    </row>
    <row r="78" spans="1:10" ht="12.75" customHeight="1" x14ac:dyDescent="0.25">
      <c r="A78">
        <v>1974</v>
      </c>
      <c r="B78">
        <v>9</v>
      </c>
      <c r="C78">
        <v>27287</v>
      </c>
      <c r="D78">
        <v>1974.7067999999999</v>
      </c>
      <c r="E78" t="s">
        <v>2101</v>
      </c>
      <c r="F78" t="s">
        <v>2101</v>
      </c>
      <c r="G78">
        <v>326.94</v>
      </c>
      <c r="H78">
        <v>332.16</v>
      </c>
      <c r="I78">
        <v>326.94</v>
      </c>
      <c r="J78" s="20">
        <v>332.16</v>
      </c>
    </row>
    <row r="79" spans="1:10" ht="12.75" customHeight="1" x14ac:dyDescent="0.25">
      <c r="A79">
        <v>1974</v>
      </c>
      <c r="B79">
        <v>10</v>
      </c>
      <c r="C79">
        <v>27317</v>
      </c>
      <c r="D79">
        <v>1974.789</v>
      </c>
      <c r="E79">
        <v>330.86</v>
      </c>
      <c r="F79">
        <v>333.23</v>
      </c>
      <c r="G79">
        <v>329.93</v>
      </c>
      <c r="H79">
        <v>332.25</v>
      </c>
      <c r="I79">
        <v>330.86</v>
      </c>
      <c r="J79" s="20">
        <v>333.23</v>
      </c>
    </row>
    <row r="80" spans="1:10" ht="12.75" customHeight="1" x14ac:dyDescent="0.25">
      <c r="A80">
        <v>1974</v>
      </c>
      <c r="B80">
        <v>11</v>
      </c>
      <c r="C80">
        <v>27348</v>
      </c>
      <c r="D80">
        <v>1974.874</v>
      </c>
      <c r="E80">
        <v>331.39</v>
      </c>
      <c r="F80">
        <v>331.53</v>
      </c>
      <c r="G80">
        <v>332.22</v>
      </c>
      <c r="H80">
        <v>332.34</v>
      </c>
      <c r="I80">
        <v>331.39</v>
      </c>
      <c r="J80" s="20">
        <v>331.53</v>
      </c>
    </row>
    <row r="81" spans="1:10" ht="12.75" customHeight="1" x14ac:dyDescent="0.25">
      <c r="A81">
        <v>1974</v>
      </c>
      <c r="B81">
        <v>12</v>
      </c>
      <c r="C81">
        <v>27378</v>
      </c>
      <c r="D81">
        <v>1974.9562000000001</v>
      </c>
      <c r="E81" t="s">
        <v>2101</v>
      </c>
      <c r="F81" t="s">
        <v>2101</v>
      </c>
      <c r="G81">
        <v>333.49</v>
      </c>
      <c r="H81">
        <v>332.41</v>
      </c>
      <c r="I81">
        <v>333.49</v>
      </c>
      <c r="J81" s="20">
        <v>332.41</v>
      </c>
    </row>
    <row r="82" spans="1:10" ht="12.75" customHeight="1" x14ac:dyDescent="0.25">
      <c r="A82">
        <v>1975</v>
      </c>
      <c r="B82">
        <v>1</v>
      </c>
      <c r="C82">
        <v>27409</v>
      </c>
      <c r="D82">
        <v>1975.0410999999999</v>
      </c>
      <c r="E82">
        <v>334.35</v>
      </c>
      <c r="F82">
        <v>332.44</v>
      </c>
      <c r="G82">
        <v>334.39</v>
      </c>
      <c r="H82">
        <v>332.48</v>
      </c>
      <c r="I82">
        <v>334.35</v>
      </c>
      <c r="J82" s="20">
        <v>332.44</v>
      </c>
    </row>
    <row r="83" spans="1:10" ht="12.75" customHeight="1" x14ac:dyDescent="0.25">
      <c r="A83">
        <v>1975</v>
      </c>
      <c r="B83">
        <v>2</v>
      </c>
      <c r="C83">
        <v>27440</v>
      </c>
      <c r="D83">
        <v>1975.126</v>
      </c>
      <c r="E83" t="s">
        <v>2101</v>
      </c>
      <c r="F83" t="s">
        <v>2101</v>
      </c>
      <c r="G83">
        <v>334.85</v>
      </c>
      <c r="H83">
        <v>332.54</v>
      </c>
      <c r="I83">
        <v>334.85</v>
      </c>
      <c r="J83" s="20">
        <v>332.54</v>
      </c>
    </row>
    <row r="84" spans="1:10" ht="12.75" customHeight="1" x14ac:dyDescent="0.25">
      <c r="A84">
        <v>1975</v>
      </c>
      <c r="B84">
        <v>3</v>
      </c>
      <c r="C84">
        <v>27468</v>
      </c>
      <c r="D84">
        <v>1975.2027</v>
      </c>
      <c r="E84" t="s">
        <v>2101</v>
      </c>
      <c r="F84" t="s">
        <v>2101</v>
      </c>
      <c r="G84">
        <v>335.31</v>
      </c>
      <c r="H84">
        <v>332.59</v>
      </c>
      <c r="I84">
        <v>335.31</v>
      </c>
      <c r="J84" s="20">
        <v>332.59</v>
      </c>
    </row>
    <row r="85" spans="1:10" ht="12.75" customHeight="1" x14ac:dyDescent="0.25">
      <c r="A85">
        <v>1975</v>
      </c>
      <c r="B85">
        <v>4</v>
      </c>
      <c r="C85">
        <v>27499</v>
      </c>
      <c r="D85">
        <v>1975.2877000000001</v>
      </c>
      <c r="E85">
        <v>334.78</v>
      </c>
      <c r="F85">
        <v>331.32</v>
      </c>
      <c r="G85">
        <v>336.12</v>
      </c>
      <c r="H85">
        <v>332.65</v>
      </c>
      <c r="I85">
        <v>334.78</v>
      </c>
      <c r="J85" s="20">
        <v>331.32</v>
      </c>
    </row>
    <row r="86" spans="1:10" ht="12.75" customHeight="1" x14ac:dyDescent="0.25">
      <c r="A86">
        <v>1975</v>
      </c>
      <c r="B86">
        <v>5</v>
      </c>
      <c r="C86">
        <v>27529</v>
      </c>
      <c r="D86">
        <v>1975.3698999999999</v>
      </c>
      <c r="E86">
        <v>337.01</v>
      </c>
      <c r="F86">
        <v>333.45</v>
      </c>
      <c r="G86">
        <v>336.26</v>
      </c>
      <c r="H86">
        <v>332.71</v>
      </c>
      <c r="I86">
        <v>337.01</v>
      </c>
      <c r="J86" s="20">
        <v>333.45</v>
      </c>
    </row>
    <row r="87" spans="1:10" ht="12.75" customHeight="1" x14ac:dyDescent="0.25">
      <c r="A87">
        <v>1975</v>
      </c>
      <c r="B87">
        <v>6</v>
      </c>
      <c r="C87">
        <v>27560</v>
      </c>
      <c r="D87">
        <v>1975.4548</v>
      </c>
      <c r="E87" t="s">
        <v>2101</v>
      </c>
      <c r="F87" t="s">
        <v>2101</v>
      </c>
      <c r="G87">
        <v>334.25</v>
      </c>
      <c r="H87">
        <v>332.77</v>
      </c>
      <c r="I87">
        <v>334.25</v>
      </c>
      <c r="J87" s="20">
        <v>332.77</v>
      </c>
    </row>
    <row r="88" spans="1:10" ht="12.75" customHeight="1" x14ac:dyDescent="0.25">
      <c r="A88">
        <v>1975</v>
      </c>
      <c r="B88">
        <v>7</v>
      </c>
      <c r="C88">
        <v>27590</v>
      </c>
      <c r="D88">
        <v>1975.537</v>
      </c>
      <c r="E88">
        <v>329.69</v>
      </c>
      <c r="F88">
        <v>332.27</v>
      </c>
      <c r="G88">
        <v>330.17</v>
      </c>
      <c r="H88">
        <v>332.83</v>
      </c>
      <c r="I88">
        <v>329.69</v>
      </c>
      <c r="J88" s="20">
        <v>332.27</v>
      </c>
    </row>
    <row r="89" spans="1:10" ht="12.75" customHeight="1" x14ac:dyDescent="0.25">
      <c r="A89">
        <v>1975</v>
      </c>
      <c r="B89">
        <v>8</v>
      </c>
      <c r="C89">
        <v>27621</v>
      </c>
      <c r="D89">
        <v>1975.6219000000001</v>
      </c>
      <c r="E89" t="s">
        <v>2101</v>
      </c>
      <c r="F89" t="s">
        <v>2101</v>
      </c>
      <c r="G89">
        <v>326.91000000000003</v>
      </c>
      <c r="H89">
        <v>332.89</v>
      </c>
      <c r="I89">
        <v>326.91000000000003</v>
      </c>
      <c r="J89" s="20">
        <v>332.89</v>
      </c>
    </row>
    <row r="90" spans="1:10" ht="12.75" customHeight="1" x14ac:dyDescent="0.25">
      <c r="A90">
        <v>1975</v>
      </c>
      <c r="B90">
        <v>9</v>
      </c>
      <c r="C90">
        <v>27652</v>
      </c>
      <c r="D90">
        <v>1975.7067999999999</v>
      </c>
      <c r="E90" t="s">
        <v>2101</v>
      </c>
      <c r="F90" t="s">
        <v>2101</v>
      </c>
      <c r="G90">
        <v>327.69</v>
      </c>
      <c r="H90">
        <v>332.96</v>
      </c>
      <c r="I90">
        <v>327.69</v>
      </c>
      <c r="J90" s="20">
        <v>332.96</v>
      </c>
    </row>
    <row r="91" spans="1:10" ht="12.75" customHeight="1" x14ac:dyDescent="0.25">
      <c r="A91">
        <v>1975</v>
      </c>
      <c r="B91">
        <v>10</v>
      </c>
      <c r="C91">
        <v>27682</v>
      </c>
      <c r="D91">
        <v>1975.789</v>
      </c>
      <c r="E91">
        <v>328.82</v>
      </c>
      <c r="F91">
        <v>331.2</v>
      </c>
      <c r="G91">
        <v>330.68</v>
      </c>
      <c r="H91">
        <v>333.02</v>
      </c>
      <c r="I91">
        <v>328.82</v>
      </c>
      <c r="J91" s="20">
        <v>331.2</v>
      </c>
    </row>
    <row r="92" spans="1:10" ht="12.75" customHeight="1" x14ac:dyDescent="0.25">
      <c r="A92">
        <v>1975</v>
      </c>
      <c r="B92">
        <v>11</v>
      </c>
      <c r="C92">
        <v>27713</v>
      </c>
      <c r="D92">
        <v>1975.874</v>
      </c>
      <c r="E92" t="s">
        <v>2101</v>
      </c>
      <c r="F92" t="s">
        <v>2101</v>
      </c>
      <c r="G92">
        <v>332.98</v>
      </c>
      <c r="H92">
        <v>333.1</v>
      </c>
      <c r="I92">
        <v>332.98</v>
      </c>
      <c r="J92" s="20">
        <v>333.1</v>
      </c>
    </row>
    <row r="93" spans="1:10" ht="12.75" customHeight="1" x14ac:dyDescent="0.25">
      <c r="A93">
        <v>1975</v>
      </c>
      <c r="B93">
        <v>12</v>
      </c>
      <c r="C93">
        <v>27743</v>
      </c>
      <c r="D93">
        <v>1975.9562000000001</v>
      </c>
      <c r="E93">
        <v>335.56</v>
      </c>
      <c r="F93">
        <v>334.49</v>
      </c>
      <c r="G93">
        <v>334.26</v>
      </c>
      <c r="H93">
        <v>333.17</v>
      </c>
      <c r="I93">
        <v>335.56</v>
      </c>
      <c r="J93" s="20">
        <v>334.49</v>
      </c>
    </row>
    <row r="94" spans="1:10" ht="12.75" customHeight="1" x14ac:dyDescent="0.25">
      <c r="A94">
        <v>1976</v>
      </c>
      <c r="B94">
        <v>1</v>
      </c>
      <c r="C94">
        <v>27774</v>
      </c>
      <c r="D94">
        <v>1976.0409999999999</v>
      </c>
      <c r="E94" t="s">
        <v>2101</v>
      </c>
      <c r="F94" t="s">
        <v>2101</v>
      </c>
      <c r="G94">
        <v>335.17</v>
      </c>
      <c r="H94">
        <v>333.25</v>
      </c>
      <c r="I94">
        <v>335.17</v>
      </c>
      <c r="J94" s="20">
        <v>333.25</v>
      </c>
    </row>
    <row r="95" spans="1:10" ht="12.75" customHeight="1" x14ac:dyDescent="0.25">
      <c r="A95">
        <v>1976</v>
      </c>
      <c r="B95">
        <v>2</v>
      </c>
      <c r="C95">
        <v>27805</v>
      </c>
      <c r="D95">
        <v>1976.1257000000001</v>
      </c>
      <c r="E95">
        <v>334.93</v>
      </c>
      <c r="F95">
        <v>332.61</v>
      </c>
      <c r="G95">
        <v>335.65</v>
      </c>
      <c r="H95">
        <v>333.32</v>
      </c>
      <c r="I95">
        <v>334.93</v>
      </c>
      <c r="J95" s="20">
        <v>332.61</v>
      </c>
    </row>
    <row r="96" spans="1:10" ht="12.75" customHeight="1" x14ac:dyDescent="0.25">
      <c r="A96">
        <v>1976</v>
      </c>
      <c r="B96">
        <v>3</v>
      </c>
      <c r="C96">
        <v>27834</v>
      </c>
      <c r="D96">
        <v>1976.2049</v>
      </c>
      <c r="E96">
        <v>337.37</v>
      </c>
      <c r="F96">
        <v>334.63</v>
      </c>
      <c r="G96">
        <v>336.15</v>
      </c>
      <c r="H96">
        <v>333.4</v>
      </c>
      <c r="I96">
        <v>337.37</v>
      </c>
      <c r="J96" s="20">
        <v>334.63</v>
      </c>
    </row>
    <row r="97" spans="1:10" ht="12.75" customHeight="1" x14ac:dyDescent="0.25">
      <c r="A97">
        <v>1976</v>
      </c>
      <c r="B97">
        <v>4</v>
      </c>
      <c r="C97">
        <v>27865</v>
      </c>
      <c r="D97">
        <v>1976.2896000000001</v>
      </c>
      <c r="E97">
        <v>338.48</v>
      </c>
      <c r="F97">
        <v>334.98</v>
      </c>
      <c r="G97">
        <v>336.98</v>
      </c>
      <c r="H97">
        <v>333.47</v>
      </c>
      <c r="I97">
        <v>338.48</v>
      </c>
      <c r="J97" s="20">
        <v>334.98</v>
      </c>
    </row>
    <row r="98" spans="1:10" ht="12.75" customHeight="1" x14ac:dyDescent="0.25">
      <c r="A98">
        <v>1976</v>
      </c>
      <c r="B98">
        <v>5</v>
      </c>
      <c r="C98">
        <v>27895</v>
      </c>
      <c r="D98">
        <v>1976.3715999999999</v>
      </c>
      <c r="E98" t="s">
        <v>2101</v>
      </c>
      <c r="F98" t="s">
        <v>2101</v>
      </c>
      <c r="G98">
        <v>337.11</v>
      </c>
      <c r="H98">
        <v>333.55</v>
      </c>
      <c r="I98">
        <v>337.11</v>
      </c>
      <c r="J98" s="20">
        <v>333.55</v>
      </c>
    </row>
    <row r="99" spans="1:10" ht="12.75" customHeight="1" x14ac:dyDescent="0.25">
      <c r="A99">
        <v>1976</v>
      </c>
      <c r="B99">
        <v>6</v>
      </c>
      <c r="C99">
        <v>27926</v>
      </c>
      <c r="D99">
        <v>1976.4563000000001</v>
      </c>
      <c r="E99">
        <v>334.78</v>
      </c>
      <c r="F99">
        <v>333.29</v>
      </c>
      <c r="G99">
        <v>335.06</v>
      </c>
      <c r="H99">
        <v>333.63</v>
      </c>
      <c r="I99">
        <v>334.78</v>
      </c>
      <c r="J99" s="20">
        <v>333.29</v>
      </c>
    </row>
    <row r="100" spans="1:10" ht="12.75" customHeight="1" x14ac:dyDescent="0.25">
      <c r="A100">
        <v>1976</v>
      </c>
      <c r="B100">
        <v>7</v>
      </c>
      <c r="C100">
        <v>27956</v>
      </c>
      <c r="D100">
        <v>1976.5382999999999</v>
      </c>
      <c r="E100" t="s">
        <v>2101</v>
      </c>
      <c r="F100" t="s">
        <v>2101</v>
      </c>
      <c r="G100">
        <v>330.97</v>
      </c>
      <c r="H100">
        <v>333.71</v>
      </c>
      <c r="I100">
        <v>330.97</v>
      </c>
      <c r="J100" s="20">
        <v>333.71</v>
      </c>
    </row>
    <row r="101" spans="1:10" ht="12.75" customHeight="1" x14ac:dyDescent="0.25">
      <c r="A101">
        <v>1976</v>
      </c>
      <c r="B101">
        <v>8</v>
      </c>
      <c r="C101">
        <v>27987</v>
      </c>
      <c r="D101">
        <v>1976.623</v>
      </c>
      <c r="E101">
        <v>328.75</v>
      </c>
      <c r="F101">
        <v>334.76</v>
      </c>
      <c r="G101">
        <v>327.77</v>
      </c>
      <c r="H101">
        <v>333.8</v>
      </c>
      <c r="I101">
        <v>328.75</v>
      </c>
      <c r="J101" s="20">
        <v>334.76</v>
      </c>
    </row>
    <row r="102" spans="1:10" ht="12.75" customHeight="1" x14ac:dyDescent="0.25">
      <c r="A102">
        <v>1976</v>
      </c>
      <c r="B102">
        <v>9</v>
      </c>
      <c r="C102">
        <v>28018</v>
      </c>
      <c r="D102">
        <v>1976.7076999999999</v>
      </c>
      <c r="E102">
        <v>326.32</v>
      </c>
      <c r="F102">
        <v>331.64</v>
      </c>
      <c r="G102">
        <v>328.63</v>
      </c>
      <c r="H102">
        <v>333.91</v>
      </c>
      <c r="I102">
        <v>326.32</v>
      </c>
      <c r="J102" s="20">
        <v>331.64</v>
      </c>
    </row>
    <row r="103" spans="1:10" ht="12.75" customHeight="1" x14ac:dyDescent="0.25">
      <c r="A103">
        <v>1976</v>
      </c>
      <c r="B103">
        <v>10</v>
      </c>
      <c r="C103">
        <v>28048</v>
      </c>
      <c r="D103">
        <v>1976.7896000000001</v>
      </c>
      <c r="E103" t="s">
        <v>2101</v>
      </c>
      <c r="F103" t="s">
        <v>2101</v>
      </c>
      <c r="G103">
        <v>331.68</v>
      </c>
      <c r="H103">
        <v>334.02</v>
      </c>
      <c r="I103">
        <v>331.68</v>
      </c>
      <c r="J103" s="20">
        <v>334.02</v>
      </c>
    </row>
    <row r="104" spans="1:10" ht="12.75" customHeight="1" x14ac:dyDescent="0.25">
      <c r="A104">
        <v>1976</v>
      </c>
      <c r="B104">
        <v>11</v>
      </c>
      <c r="C104">
        <v>28079</v>
      </c>
      <c r="D104">
        <v>1976.8742999999999</v>
      </c>
      <c r="E104" t="s">
        <v>2101</v>
      </c>
      <c r="F104" t="s">
        <v>2101</v>
      </c>
      <c r="G104">
        <v>334.04</v>
      </c>
      <c r="H104">
        <v>334.14</v>
      </c>
      <c r="I104">
        <v>334.04</v>
      </c>
      <c r="J104" s="20">
        <v>334.14</v>
      </c>
    </row>
    <row r="105" spans="1:10" ht="12.75" customHeight="1" x14ac:dyDescent="0.25">
      <c r="A105">
        <v>1976</v>
      </c>
      <c r="B105">
        <v>12</v>
      </c>
      <c r="C105">
        <v>28109</v>
      </c>
      <c r="D105">
        <v>1976.9563000000001</v>
      </c>
      <c r="E105">
        <v>334.32</v>
      </c>
      <c r="F105">
        <v>333.24</v>
      </c>
      <c r="G105">
        <v>335.38</v>
      </c>
      <c r="H105">
        <v>334.28</v>
      </c>
      <c r="I105">
        <v>334.32</v>
      </c>
      <c r="J105" s="20">
        <v>333.24</v>
      </c>
    </row>
    <row r="106" spans="1:10" ht="12.75" customHeight="1" x14ac:dyDescent="0.25">
      <c r="A106">
        <v>1977</v>
      </c>
      <c r="B106">
        <v>1</v>
      </c>
      <c r="C106">
        <v>28140</v>
      </c>
      <c r="D106">
        <v>1977.0410999999999</v>
      </c>
      <c r="E106">
        <v>336.29</v>
      </c>
      <c r="F106">
        <v>334.36</v>
      </c>
      <c r="G106">
        <v>336.38</v>
      </c>
      <c r="H106">
        <v>334.43</v>
      </c>
      <c r="I106">
        <v>336.29</v>
      </c>
      <c r="J106" s="20">
        <v>334.36</v>
      </c>
    </row>
    <row r="107" spans="1:10" ht="12.75" customHeight="1" x14ac:dyDescent="0.25">
      <c r="A107">
        <v>1977</v>
      </c>
      <c r="B107">
        <v>2</v>
      </c>
      <c r="C107">
        <v>28171</v>
      </c>
      <c r="D107">
        <v>1977.126</v>
      </c>
      <c r="E107">
        <v>335.51</v>
      </c>
      <c r="F107">
        <v>333.17</v>
      </c>
      <c r="G107">
        <v>336.94</v>
      </c>
      <c r="H107">
        <v>334.6</v>
      </c>
      <c r="I107">
        <v>335.51</v>
      </c>
      <c r="J107" s="20">
        <v>333.17</v>
      </c>
    </row>
    <row r="108" spans="1:10" ht="12.75" customHeight="1" x14ac:dyDescent="0.25">
      <c r="A108">
        <v>1977</v>
      </c>
      <c r="B108">
        <v>3</v>
      </c>
      <c r="C108">
        <v>28199</v>
      </c>
      <c r="D108">
        <v>1977.2027</v>
      </c>
      <c r="E108">
        <v>336.82</v>
      </c>
      <c r="F108">
        <v>334.07</v>
      </c>
      <c r="G108">
        <v>337.52</v>
      </c>
      <c r="H108">
        <v>334.76</v>
      </c>
      <c r="I108">
        <v>336.82</v>
      </c>
      <c r="J108" s="20">
        <v>334.07</v>
      </c>
    </row>
    <row r="109" spans="1:10" ht="12.75" customHeight="1" x14ac:dyDescent="0.25">
      <c r="A109">
        <v>1977</v>
      </c>
      <c r="B109">
        <v>4</v>
      </c>
      <c r="C109">
        <v>28230</v>
      </c>
      <c r="D109">
        <v>1977.2877000000001</v>
      </c>
      <c r="E109" t="s">
        <v>2101</v>
      </c>
      <c r="F109" t="s">
        <v>2101</v>
      </c>
      <c r="G109">
        <v>338.47</v>
      </c>
      <c r="H109">
        <v>334.95</v>
      </c>
      <c r="I109">
        <v>338.47</v>
      </c>
      <c r="J109" s="20">
        <v>334.95</v>
      </c>
    </row>
    <row r="110" spans="1:10" ht="12.75" customHeight="1" x14ac:dyDescent="0.25">
      <c r="A110">
        <v>1977</v>
      </c>
      <c r="B110">
        <v>5</v>
      </c>
      <c r="C110">
        <v>28260</v>
      </c>
      <c r="D110">
        <v>1977.3698999999999</v>
      </c>
      <c r="E110">
        <v>338.59</v>
      </c>
      <c r="F110">
        <v>334.97</v>
      </c>
      <c r="G110">
        <v>338.74</v>
      </c>
      <c r="H110">
        <v>335.14</v>
      </c>
      <c r="I110">
        <v>338.59</v>
      </c>
      <c r="J110" s="20">
        <v>334.97</v>
      </c>
    </row>
    <row r="111" spans="1:10" ht="12.75" customHeight="1" x14ac:dyDescent="0.25">
      <c r="A111">
        <v>1977</v>
      </c>
      <c r="B111">
        <v>6</v>
      </c>
      <c r="C111">
        <v>28291</v>
      </c>
      <c r="D111">
        <v>1977.4548</v>
      </c>
      <c r="E111" t="s">
        <v>2101</v>
      </c>
      <c r="F111" t="s">
        <v>2101</v>
      </c>
      <c r="G111">
        <v>336.84</v>
      </c>
      <c r="H111">
        <v>335.34</v>
      </c>
      <c r="I111">
        <v>336.84</v>
      </c>
      <c r="J111" s="20">
        <v>335.34</v>
      </c>
    </row>
    <row r="112" spans="1:10" ht="12.75" customHeight="1" x14ac:dyDescent="0.25">
      <c r="A112">
        <v>1977</v>
      </c>
      <c r="B112">
        <v>7</v>
      </c>
      <c r="C112">
        <v>28321</v>
      </c>
      <c r="D112">
        <v>1977.537</v>
      </c>
      <c r="E112">
        <v>333.24</v>
      </c>
      <c r="F112">
        <v>335.86</v>
      </c>
      <c r="G112">
        <v>332.83</v>
      </c>
      <c r="H112">
        <v>335.53</v>
      </c>
      <c r="I112">
        <v>333.24</v>
      </c>
      <c r="J112" s="20">
        <v>335.86</v>
      </c>
    </row>
    <row r="113" spans="1:10" ht="12.75" customHeight="1" x14ac:dyDescent="0.25">
      <c r="A113">
        <v>1977</v>
      </c>
      <c r="B113">
        <v>8</v>
      </c>
      <c r="C113">
        <v>28352</v>
      </c>
      <c r="D113">
        <v>1977.6219000000001</v>
      </c>
      <c r="E113" t="s">
        <v>2101</v>
      </c>
      <c r="F113" t="s">
        <v>2101</v>
      </c>
      <c r="G113">
        <v>329.66</v>
      </c>
      <c r="H113">
        <v>335.72</v>
      </c>
      <c r="I113">
        <v>329.66</v>
      </c>
      <c r="J113" s="20">
        <v>335.72</v>
      </c>
    </row>
    <row r="114" spans="1:10" ht="12.75" customHeight="1" x14ac:dyDescent="0.25">
      <c r="A114">
        <v>1977</v>
      </c>
      <c r="B114">
        <v>9</v>
      </c>
      <c r="C114">
        <v>28383</v>
      </c>
      <c r="D114">
        <v>1977.7067999999999</v>
      </c>
      <c r="E114">
        <v>331.85</v>
      </c>
      <c r="F114">
        <v>337.23</v>
      </c>
      <c r="G114">
        <v>330.56</v>
      </c>
      <c r="H114">
        <v>335.9</v>
      </c>
      <c r="I114">
        <v>331.85</v>
      </c>
      <c r="J114" s="20">
        <v>337.23</v>
      </c>
    </row>
    <row r="115" spans="1:10" ht="12.75" customHeight="1" x14ac:dyDescent="0.25">
      <c r="A115">
        <v>1977</v>
      </c>
      <c r="B115">
        <v>10</v>
      </c>
      <c r="C115">
        <v>28413</v>
      </c>
      <c r="D115">
        <v>1977.789</v>
      </c>
      <c r="E115">
        <v>334.2</v>
      </c>
      <c r="F115">
        <v>336.62</v>
      </c>
      <c r="G115">
        <v>333.69</v>
      </c>
      <c r="H115">
        <v>336.07</v>
      </c>
      <c r="I115">
        <v>334.2</v>
      </c>
      <c r="J115" s="20">
        <v>336.62</v>
      </c>
    </row>
    <row r="116" spans="1:10" ht="12.75" customHeight="1" x14ac:dyDescent="0.25">
      <c r="A116">
        <v>1977</v>
      </c>
      <c r="B116">
        <v>11</v>
      </c>
      <c r="C116">
        <v>28444</v>
      </c>
      <c r="D116">
        <v>1977.874</v>
      </c>
      <c r="E116">
        <v>338.35</v>
      </c>
      <c r="F116">
        <v>338.49</v>
      </c>
      <c r="G116">
        <v>336.11</v>
      </c>
      <c r="H116">
        <v>336.23</v>
      </c>
      <c r="I116">
        <v>338.35</v>
      </c>
      <c r="J116" s="20">
        <v>338.49</v>
      </c>
    </row>
    <row r="117" spans="1:10" ht="12.75" customHeight="1" x14ac:dyDescent="0.25">
      <c r="A117">
        <v>1977</v>
      </c>
      <c r="B117">
        <v>12</v>
      </c>
      <c r="C117">
        <v>28474</v>
      </c>
      <c r="D117">
        <v>1977.9562000000001</v>
      </c>
      <c r="E117" t="s">
        <v>2101</v>
      </c>
      <c r="F117" t="s">
        <v>2101</v>
      </c>
      <c r="G117">
        <v>337.47</v>
      </c>
      <c r="H117">
        <v>336.37</v>
      </c>
      <c r="I117">
        <v>337.47</v>
      </c>
      <c r="J117" s="20">
        <v>336.37</v>
      </c>
    </row>
    <row r="118" spans="1:10" ht="12.75" customHeight="1" x14ac:dyDescent="0.25">
      <c r="A118">
        <v>1978</v>
      </c>
      <c r="B118">
        <v>1</v>
      </c>
      <c r="C118">
        <v>28505</v>
      </c>
      <c r="D118">
        <v>1978.0410999999999</v>
      </c>
      <c r="E118">
        <v>340.12</v>
      </c>
      <c r="F118">
        <v>338.17</v>
      </c>
      <c r="G118">
        <v>338.46</v>
      </c>
      <c r="H118">
        <v>336.51</v>
      </c>
      <c r="I118">
        <v>340.12</v>
      </c>
      <c r="J118" s="20">
        <v>338.17</v>
      </c>
    </row>
    <row r="119" spans="1:10" ht="12.75" customHeight="1" x14ac:dyDescent="0.25">
      <c r="A119">
        <v>1978</v>
      </c>
      <c r="B119">
        <v>2</v>
      </c>
      <c r="C119">
        <v>28536</v>
      </c>
      <c r="D119">
        <v>1978.126</v>
      </c>
      <c r="E119" t="s">
        <v>2101</v>
      </c>
      <c r="F119" t="s">
        <v>2101</v>
      </c>
      <c r="G119">
        <v>338.99</v>
      </c>
      <c r="H119">
        <v>336.63</v>
      </c>
      <c r="I119">
        <v>338.99</v>
      </c>
      <c r="J119" s="20">
        <v>336.63</v>
      </c>
    </row>
    <row r="120" spans="1:10" ht="12.75" customHeight="1" x14ac:dyDescent="0.25">
      <c r="A120">
        <v>1978</v>
      </c>
      <c r="B120">
        <v>3</v>
      </c>
      <c r="C120">
        <v>28564</v>
      </c>
      <c r="D120">
        <v>1978.2027</v>
      </c>
      <c r="E120" t="s">
        <v>2101</v>
      </c>
      <c r="F120" t="s">
        <v>2101</v>
      </c>
      <c r="G120">
        <v>339.52</v>
      </c>
      <c r="H120">
        <v>336.74</v>
      </c>
      <c r="I120">
        <v>339.52</v>
      </c>
      <c r="J120" s="20">
        <v>336.74</v>
      </c>
    </row>
    <row r="121" spans="1:10" ht="12.75" customHeight="1" x14ac:dyDescent="0.25">
      <c r="A121">
        <v>1978</v>
      </c>
      <c r="B121">
        <v>4</v>
      </c>
      <c r="C121">
        <v>28595</v>
      </c>
      <c r="D121">
        <v>1978.2877000000001</v>
      </c>
      <c r="E121">
        <v>339.66</v>
      </c>
      <c r="F121">
        <v>336.13</v>
      </c>
      <c r="G121">
        <v>340.4</v>
      </c>
      <c r="H121">
        <v>336.86</v>
      </c>
      <c r="I121">
        <v>339.66</v>
      </c>
      <c r="J121" s="20">
        <v>336.13</v>
      </c>
    </row>
    <row r="122" spans="1:10" ht="12.75" customHeight="1" x14ac:dyDescent="0.25">
      <c r="A122">
        <v>1978</v>
      </c>
      <c r="B122">
        <v>5</v>
      </c>
      <c r="C122">
        <v>28625</v>
      </c>
      <c r="D122">
        <v>1978.3698999999999</v>
      </c>
      <c r="E122">
        <v>339.25</v>
      </c>
      <c r="F122">
        <v>335.6</v>
      </c>
      <c r="G122">
        <v>340.6</v>
      </c>
      <c r="H122">
        <v>336.97</v>
      </c>
      <c r="I122">
        <v>339.25</v>
      </c>
      <c r="J122" s="20">
        <v>335.6</v>
      </c>
    </row>
    <row r="123" spans="1:10" ht="12.75" customHeight="1" x14ac:dyDescent="0.25">
      <c r="A123">
        <v>1978</v>
      </c>
      <c r="B123">
        <v>6</v>
      </c>
      <c r="C123">
        <v>28656</v>
      </c>
      <c r="D123">
        <v>1978.4548</v>
      </c>
      <c r="E123">
        <v>339.15</v>
      </c>
      <c r="F123">
        <v>337.58</v>
      </c>
      <c r="G123">
        <v>338.6</v>
      </c>
      <c r="H123">
        <v>337.09</v>
      </c>
      <c r="I123">
        <v>339.15</v>
      </c>
      <c r="J123" s="20">
        <v>337.58</v>
      </c>
    </row>
    <row r="124" spans="1:10" ht="12.75" customHeight="1" x14ac:dyDescent="0.25">
      <c r="A124">
        <v>1978</v>
      </c>
      <c r="B124">
        <v>7</v>
      </c>
      <c r="C124">
        <v>28686</v>
      </c>
      <c r="D124">
        <v>1978.537</v>
      </c>
      <c r="E124" t="s">
        <v>2101</v>
      </c>
      <c r="F124" t="s">
        <v>2101</v>
      </c>
      <c r="G124">
        <v>334.49</v>
      </c>
      <c r="H124">
        <v>337.21</v>
      </c>
      <c r="I124">
        <v>334.49</v>
      </c>
      <c r="J124" s="20">
        <v>337.21</v>
      </c>
    </row>
    <row r="125" spans="1:10" ht="12.75" customHeight="1" x14ac:dyDescent="0.25">
      <c r="A125">
        <v>1978</v>
      </c>
      <c r="B125">
        <v>8</v>
      </c>
      <c r="C125">
        <v>28717</v>
      </c>
      <c r="D125">
        <v>1978.6219000000001</v>
      </c>
      <c r="E125">
        <v>331.46</v>
      </c>
      <c r="F125">
        <v>337.54</v>
      </c>
      <c r="G125">
        <v>331.23</v>
      </c>
      <c r="H125">
        <v>337.33</v>
      </c>
      <c r="I125">
        <v>331.46</v>
      </c>
      <c r="J125" s="20">
        <v>337.54</v>
      </c>
    </row>
    <row r="126" spans="1:10" ht="12.75" customHeight="1" x14ac:dyDescent="0.25">
      <c r="A126">
        <v>1978</v>
      </c>
      <c r="B126">
        <v>9</v>
      </c>
      <c r="C126">
        <v>28748</v>
      </c>
      <c r="D126">
        <v>1978.7067999999999</v>
      </c>
      <c r="E126">
        <v>330.18</v>
      </c>
      <c r="F126">
        <v>335.59</v>
      </c>
      <c r="G126">
        <v>332.1</v>
      </c>
      <c r="H126">
        <v>337.47</v>
      </c>
      <c r="I126">
        <v>330.18</v>
      </c>
      <c r="J126" s="20">
        <v>335.59</v>
      </c>
    </row>
    <row r="127" spans="1:10" ht="12.75" customHeight="1" x14ac:dyDescent="0.25">
      <c r="A127">
        <v>1978</v>
      </c>
      <c r="B127">
        <v>10</v>
      </c>
      <c r="C127">
        <v>28778</v>
      </c>
      <c r="D127">
        <v>1978.789</v>
      </c>
      <c r="E127">
        <v>336.1</v>
      </c>
      <c r="F127">
        <v>338.54</v>
      </c>
      <c r="G127">
        <v>335.22</v>
      </c>
      <c r="H127">
        <v>337.61</v>
      </c>
      <c r="I127">
        <v>336.1</v>
      </c>
      <c r="J127" s="20">
        <v>338.54</v>
      </c>
    </row>
    <row r="128" spans="1:10" ht="12.75" customHeight="1" x14ac:dyDescent="0.25">
      <c r="A128">
        <v>1978</v>
      </c>
      <c r="B128">
        <v>11</v>
      </c>
      <c r="C128">
        <v>28809</v>
      </c>
      <c r="D128">
        <v>1978.874</v>
      </c>
      <c r="E128">
        <v>336.66</v>
      </c>
      <c r="F128">
        <v>336.8</v>
      </c>
      <c r="G128">
        <v>337.64</v>
      </c>
      <c r="H128">
        <v>337.76</v>
      </c>
      <c r="I128">
        <v>336.66</v>
      </c>
      <c r="J128" s="20">
        <v>336.8</v>
      </c>
    </row>
    <row r="129" spans="1:10" ht="12.75" customHeight="1" x14ac:dyDescent="0.25">
      <c r="A129">
        <v>1978</v>
      </c>
      <c r="B129">
        <v>12</v>
      </c>
      <c r="C129">
        <v>28839</v>
      </c>
      <c r="D129">
        <v>1978.9562000000001</v>
      </c>
      <c r="E129">
        <v>340.16</v>
      </c>
      <c r="F129">
        <v>339.07</v>
      </c>
      <c r="G129">
        <v>339.02</v>
      </c>
      <c r="H129">
        <v>337.91</v>
      </c>
      <c r="I129">
        <v>340.16</v>
      </c>
      <c r="J129" s="20">
        <v>339.07</v>
      </c>
    </row>
    <row r="130" spans="1:10" ht="12.75" customHeight="1" x14ac:dyDescent="0.25">
      <c r="A130">
        <v>1979</v>
      </c>
      <c r="B130">
        <v>1</v>
      </c>
      <c r="C130">
        <v>28870</v>
      </c>
      <c r="D130">
        <v>1979.0410999999999</v>
      </c>
      <c r="E130">
        <v>338.67</v>
      </c>
      <c r="F130">
        <v>336.71</v>
      </c>
      <c r="G130">
        <v>340.04</v>
      </c>
      <c r="H130">
        <v>338.07</v>
      </c>
      <c r="I130">
        <v>338.67</v>
      </c>
      <c r="J130" s="20">
        <v>336.71</v>
      </c>
    </row>
    <row r="131" spans="1:10" ht="12.75" customHeight="1" x14ac:dyDescent="0.25">
      <c r="A131">
        <v>1979</v>
      </c>
      <c r="B131">
        <v>2</v>
      </c>
      <c r="C131">
        <v>28901</v>
      </c>
      <c r="D131">
        <v>1979.126</v>
      </c>
      <c r="E131">
        <v>339.48</v>
      </c>
      <c r="F131">
        <v>337.11</v>
      </c>
      <c r="G131">
        <v>340.61</v>
      </c>
      <c r="H131">
        <v>338.24</v>
      </c>
      <c r="I131">
        <v>339.48</v>
      </c>
      <c r="J131" s="20">
        <v>337.11</v>
      </c>
    </row>
    <row r="132" spans="1:10" ht="12.75" customHeight="1" x14ac:dyDescent="0.25">
      <c r="A132">
        <v>1979</v>
      </c>
      <c r="B132">
        <v>3</v>
      </c>
      <c r="C132">
        <v>28929</v>
      </c>
      <c r="D132">
        <v>1979.2027</v>
      </c>
      <c r="E132">
        <v>341.11</v>
      </c>
      <c r="F132">
        <v>338.32</v>
      </c>
      <c r="G132">
        <v>341.19</v>
      </c>
      <c r="H132">
        <v>338.39</v>
      </c>
      <c r="I132">
        <v>341.11</v>
      </c>
      <c r="J132" s="20">
        <v>338.32</v>
      </c>
    </row>
    <row r="133" spans="1:10" ht="12.75" customHeight="1" x14ac:dyDescent="0.25">
      <c r="A133">
        <v>1979</v>
      </c>
      <c r="B133">
        <v>4</v>
      </c>
      <c r="C133">
        <v>28960</v>
      </c>
      <c r="D133">
        <v>1979.2877000000001</v>
      </c>
      <c r="E133">
        <v>341.37</v>
      </c>
      <c r="F133">
        <v>337.81</v>
      </c>
      <c r="G133">
        <v>342.13</v>
      </c>
      <c r="H133">
        <v>338.56</v>
      </c>
      <c r="I133">
        <v>341.37</v>
      </c>
      <c r="J133" s="20">
        <v>337.81</v>
      </c>
    </row>
    <row r="134" spans="1:10" ht="12.75" customHeight="1" x14ac:dyDescent="0.25">
      <c r="A134">
        <v>1979</v>
      </c>
      <c r="B134">
        <v>5</v>
      </c>
      <c r="C134">
        <v>28990</v>
      </c>
      <c r="D134">
        <v>1979.3698999999999</v>
      </c>
      <c r="E134" t="s">
        <v>2101</v>
      </c>
      <c r="F134" t="s">
        <v>2101</v>
      </c>
      <c r="G134">
        <v>342.38</v>
      </c>
      <c r="H134">
        <v>338.72</v>
      </c>
      <c r="I134">
        <v>342.38</v>
      </c>
      <c r="J134" s="20">
        <v>338.72</v>
      </c>
    </row>
    <row r="135" spans="1:10" ht="12.75" customHeight="1" x14ac:dyDescent="0.25">
      <c r="A135">
        <v>1979</v>
      </c>
      <c r="B135">
        <v>6</v>
      </c>
      <c r="C135">
        <v>29021</v>
      </c>
      <c r="D135">
        <v>1979.4548</v>
      </c>
      <c r="E135">
        <v>343.48</v>
      </c>
      <c r="F135">
        <v>341.9</v>
      </c>
      <c r="G135">
        <v>340.41</v>
      </c>
      <c r="H135">
        <v>338.88</v>
      </c>
      <c r="I135">
        <v>343.48</v>
      </c>
      <c r="J135" s="20">
        <v>341.9</v>
      </c>
    </row>
    <row r="136" spans="1:10" ht="12.75" customHeight="1" x14ac:dyDescent="0.25">
      <c r="A136">
        <v>1979</v>
      </c>
      <c r="B136">
        <v>7</v>
      </c>
      <c r="C136">
        <v>29051</v>
      </c>
      <c r="D136">
        <v>1979.537</v>
      </c>
      <c r="E136" t="s">
        <v>2101</v>
      </c>
      <c r="F136" t="s">
        <v>2101</v>
      </c>
      <c r="G136">
        <v>336.3</v>
      </c>
      <c r="H136">
        <v>339.03</v>
      </c>
      <c r="I136">
        <v>336.3</v>
      </c>
      <c r="J136" s="20">
        <v>339.03</v>
      </c>
    </row>
    <row r="137" spans="1:10" ht="12.75" customHeight="1" x14ac:dyDescent="0.25">
      <c r="A137">
        <v>1979</v>
      </c>
      <c r="B137">
        <v>8</v>
      </c>
      <c r="C137">
        <v>29082</v>
      </c>
      <c r="D137">
        <v>1979.6219000000001</v>
      </c>
      <c r="E137">
        <v>333.36</v>
      </c>
      <c r="F137">
        <v>339.48</v>
      </c>
      <c r="G137">
        <v>333.02</v>
      </c>
      <c r="H137">
        <v>339.16</v>
      </c>
      <c r="I137">
        <v>333.36</v>
      </c>
      <c r="J137" s="20">
        <v>339.48</v>
      </c>
    </row>
    <row r="138" spans="1:10" ht="12.75" customHeight="1" x14ac:dyDescent="0.25">
      <c r="A138">
        <v>1979</v>
      </c>
      <c r="B138">
        <v>9</v>
      </c>
      <c r="C138">
        <v>29113</v>
      </c>
      <c r="D138">
        <v>1979.7067999999999</v>
      </c>
      <c r="E138">
        <v>335.84</v>
      </c>
      <c r="F138">
        <v>341.3</v>
      </c>
      <c r="G138">
        <v>333.87</v>
      </c>
      <c r="H138">
        <v>339.28</v>
      </c>
      <c r="I138">
        <v>335.84</v>
      </c>
      <c r="J138" s="20">
        <v>341.3</v>
      </c>
    </row>
    <row r="139" spans="1:10" ht="12.75" customHeight="1" x14ac:dyDescent="0.25">
      <c r="A139">
        <v>1979</v>
      </c>
      <c r="B139">
        <v>10</v>
      </c>
      <c r="C139">
        <v>29143</v>
      </c>
      <c r="D139">
        <v>1979.789</v>
      </c>
      <c r="E139">
        <v>338.09</v>
      </c>
      <c r="F139">
        <v>340.55</v>
      </c>
      <c r="G139">
        <v>336.98</v>
      </c>
      <c r="H139">
        <v>339.38</v>
      </c>
      <c r="I139">
        <v>338.09</v>
      </c>
      <c r="J139" s="20">
        <v>340.55</v>
      </c>
    </row>
    <row r="140" spans="1:10" ht="12.75" customHeight="1" x14ac:dyDescent="0.25">
      <c r="A140">
        <v>1979</v>
      </c>
      <c r="B140">
        <v>11</v>
      </c>
      <c r="C140">
        <v>29174</v>
      </c>
      <c r="D140">
        <v>1979.874</v>
      </c>
      <c r="E140">
        <v>339.49</v>
      </c>
      <c r="F140">
        <v>339.63</v>
      </c>
      <c r="G140">
        <v>339.36</v>
      </c>
      <c r="H140">
        <v>339.48</v>
      </c>
      <c r="I140">
        <v>339.49</v>
      </c>
      <c r="J140" s="20">
        <v>339.63</v>
      </c>
    </row>
    <row r="141" spans="1:10" ht="12.75" customHeight="1" x14ac:dyDescent="0.25">
      <c r="A141">
        <v>1979</v>
      </c>
      <c r="B141">
        <v>12</v>
      </c>
      <c r="C141">
        <v>29204</v>
      </c>
      <c r="D141">
        <v>1979.9562000000001</v>
      </c>
      <c r="E141" t="s">
        <v>2101</v>
      </c>
      <c r="F141" t="s">
        <v>2101</v>
      </c>
      <c r="G141">
        <v>340.67</v>
      </c>
      <c r="H141">
        <v>339.55</v>
      </c>
      <c r="I141">
        <v>340.67</v>
      </c>
      <c r="J141" s="20">
        <v>339.55</v>
      </c>
    </row>
    <row r="142" spans="1:10" ht="12.75" customHeight="1" x14ac:dyDescent="0.25">
      <c r="A142">
        <v>1980</v>
      </c>
      <c r="B142">
        <v>1</v>
      </c>
      <c r="C142">
        <v>29235</v>
      </c>
      <c r="D142">
        <v>1980.0409999999999</v>
      </c>
      <c r="E142" t="s">
        <v>2101</v>
      </c>
      <c r="F142" t="s">
        <v>2101</v>
      </c>
      <c r="G142">
        <v>341.61</v>
      </c>
      <c r="H142">
        <v>339.63</v>
      </c>
      <c r="I142">
        <v>341.61</v>
      </c>
      <c r="J142" s="20">
        <v>339.63</v>
      </c>
    </row>
    <row r="143" spans="1:10" ht="12.75" customHeight="1" x14ac:dyDescent="0.25">
      <c r="A143">
        <v>1980</v>
      </c>
      <c r="B143">
        <v>2</v>
      </c>
      <c r="C143">
        <v>29266</v>
      </c>
      <c r="D143">
        <v>1980.1257000000001</v>
      </c>
      <c r="E143" t="s">
        <v>2101</v>
      </c>
      <c r="F143" t="s">
        <v>2101</v>
      </c>
      <c r="G143">
        <v>342.08</v>
      </c>
      <c r="H143">
        <v>339.69</v>
      </c>
      <c r="I143">
        <v>342.08</v>
      </c>
      <c r="J143" s="20">
        <v>339.69</v>
      </c>
    </row>
    <row r="144" spans="1:10" ht="12.75" customHeight="1" x14ac:dyDescent="0.25">
      <c r="A144">
        <v>1980</v>
      </c>
      <c r="B144">
        <v>3</v>
      </c>
      <c r="C144">
        <v>29295</v>
      </c>
      <c r="D144">
        <v>1980.2049</v>
      </c>
      <c r="E144">
        <v>341.15</v>
      </c>
      <c r="F144">
        <v>338.33</v>
      </c>
      <c r="G144">
        <v>342.59</v>
      </c>
      <c r="H144">
        <v>339.76</v>
      </c>
      <c r="I144">
        <v>341.15</v>
      </c>
      <c r="J144" s="20">
        <v>338.33</v>
      </c>
    </row>
    <row r="145" spans="1:10" ht="12.75" customHeight="1" x14ac:dyDescent="0.25">
      <c r="A145">
        <v>1980</v>
      </c>
      <c r="B145">
        <v>4</v>
      </c>
      <c r="C145">
        <v>29326</v>
      </c>
      <c r="D145">
        <v>1980.2896000000001</v>
      </c>
      <c r="E145" t="s">
        <v>2101</v>
      </c>
      <c r="F145" t="s">
        <v>2101</v>
      </c>
      <c r="G145">
        <v>343.44</v>
      </c>
      <c r="H145">
        <v>339.83</v>
      </c>
      <c r="I145">
        <v>343.44</v>
      </c>
      <c r="J145" s="20">
        <v>339.83</v>
      </c>
    </row>
    <row r="146" spans="1:10" ht="12.75" customHeight="1" x14ac:dyDescent="0.25">
      <c r="A146">
        <v>1980</v>
      </c>
      <c r="B146">
        <v>5</v>
      </c>
      <c r="C146">
        <v>29356</v>
      </c>
      <c r="D146">
        <v>1980.3715999999999</v>
      </c>
      <c r="E146">
        <v>341.62</v>
      </c>
      <c r="F146">
        <v>337.95</v>
      </c>
      <c r="G146">
        <v>343.56</v>
      </c>
      <c r="H146">
        <v>339.9</v>
      </c>
      <c r="I146">
        <v>341.62</v>
      </c>
      <c r="J146" s="20">
        <v>337.95</v>
      </c>
    </row>
    <row r="147" spans="1:10" ht="12.75" customHeight="1" x14ac:dyDescent="0.25">
      <c r="A147">
        <v>1980</v>
      </c>
      <c r="B147">
        <v>6</v>
      </c>
      <c r="C147">
        <v>29387</v>
      </c>
      <c r="D147">
        <v>1980.4563000000001</v>
      </c>
      <c r="E147" t="s">
        <v>2101</v>
      </c>
      <c r="F147" t="s">
        <v>2101</v>
      </c>
      <c r="G147">
        <v>341.45</v>
      </c>
      <c r="H147">
        <v>339.98</v>
      </c>
      <c r="I147">
        <v>341.45</v>
      </c>
      <c r="J147" s="20">
        <v>339.98</v>
      </c>
    </row>
    <row r="148" spans="1:10" ht="12.75" customHeight="1" x14ac:dyDescent="0.25">
      <c r="A148">
        <v>1980</v>
      </c>
      <c r="B148">
        <v>7</v>
      </c>
      <c r="C148">
        <v>29417</v>
      </c>
      <c r="D148">
        <v>1980.5382999999999</v>
      </c>
      <c r="E148" t="s">
        <v>2101</v>
      </c>
      <c r="F148" t="s">
        <v>2101</v>
      </c>
      <c r="G148">
        <v>337.24</v>
      </c>
      <c r="H148">
        <v>340.06</v>
      </c>
      <c r="I148">
        <v>337.24</v>
      </c>
      <c r="J148" s="20">
        <v>340.06</v>
      </c>
    </row>
    <row r="149" spans="1:10" ht="12.75" customHeight="1" x14ac:dyDescent="0.25">
      <c r="A149">
        <v>1980</v>
      </c>
      <c r="B149">
        <v>8</v>
      </c>
      <c r="C149">
        <v>29448</v>
      </c>
      <c r="D149">
        <v>1980.623</v>
      </c>
      <c r="E149">
        <v>333.96</v>
      </c>
      <c r="F149">
        <v>340.14</v>
      </c>
      <c r="G149">
        <v>333.95</v>
      </c>
      <c r="H149">
        <v>340.15</v>
      </c>
      <c r="I149">
        <v>333.96</v>
      </c>
      <c r="J149" s="20">
        <v>340.14</v>
      </c>
    </row>
    <row r="150" spans="1:10" ht="12.75" customHeight="1" x14ac:dyDescent="0.25">
      <c r="A150">
        <v>1980</v>
      </c>
      <c r="B150">
        <v>9</v>
      </c>
      <c r="C150">
        <v>29479</v>
      </c>
      <c r="D150">
        <v>1980.7076999999999</v>
      </c>
      <c r="E150" t="s">
        <v>2101</v>
      </c>
      <c r="F150" t="s">
        <v>2101</v>
      </c>
      <c r="G150">
        <v>334.82</v>
      </c>
      <c r="H150">
        <v>340.25</v>
      </c>
      <c r="I150">
        <v>334.82</v>
      </c>
      <c r="J150" s="20">
        <v>340.25</v>
      </c>
    </row>
    <row r="151" spans="1:10" ht="12.75" customHeight="1" x14ac:dyDescent="0.25">
      <c r="A151">
        <v>1980</v>
      </c>
      <c r="B151">
        <v>10</v>
      </c>
      <c r="C151">
        <v>29509</v>
      </c>
      <c r="D151">
        <v>1980.7896000000001</v>
      </c>
      <c r="E151">
        <v>337.79</v>
      </c>
      <c r="F151">
        <v>340.24</v>
      </c>
      <c r="G151">
        <v>337.94</v>
      </c>
      <c r="H151">
        <v>340.34</v>
      </c>
      <c r="I151">
        <v>337.79</v>
      </c>
      <c r="J151" s="20">
        <v>340.24</v>
      </c>
    </row>
    <row r="152" spans="1:10" ht="12.75" customHeight="1" x14ac:dyDescent="0.25">
      <c r="A152">
        <v>1980</v>
      </c>
      <c r="B152">
        <v>11</v>
      </c>
      <c r="C152">
        <v>29540</v>
      </c>
      <c r="D152">
        <v>1980.8742999999999</v>
      </c>
      <c r="E152" t="s">
        <v>2101</v>
      </c>
      <c r="F152" t="s">
        <v>2101</v>
      </c>
      <c r="G152">
        <v>340.33</v>
      </c>
      <c r="H152">
        <v>340.44</v>
      </c>
      <c r="I152">
        <v>340.33</v>
      </c>
      <c r="J152" s="20">
        <v>340.44</v>
      </c>
    </row>
    <row r="153" spans="1:10" ht="12.75" customHeight="1" x14ac:dyDescent="0.25">
      <c r="A153">
        <v>1980</v>
      </c>
      <c r="B153">
        <v>12</v>
      </c>
      <c r="C153">
        <v>29570</v>
      </c>
      <c r="D153">
        <v>1980.9563000000001</v>
      </c>
      <c r="E153">
        <v>341.02</v>
      </c>
      <c r="F153">
        <v>339.91</v>
      </c>
      <c r="G153">
        <v>341.67</v>
      </c>
      <c r="H153">
        <v>340.54</v>
      </c>
      <c r="I153">
        <v>341.02</v>
      </c>
      <c r="J153" s="20">
        <v>339.91</v>
      </c>
    </row>
    <row r="154" spans="1:10" ht="12.75" customHeight="1" x14ac:dyDescent="0.25">
      <c r="A154">
        <v>1981</v>
      </c>
      <c r="B154">
        <v>1</v>
      </c>
      <c r="C154">
        <v>29601</v>
      </c>
      <c r="D154">
        <v>1981.0410999999999</v>
      </c>
      <c r="E154">
        <v>342.34</v>
      </c>
      <c r="F154">
        <v>340.35</v>
      </c>
      <c r="G154">
        <v>342.64</v>
      </c>
      <c r="H154">
        <v>340.64</v>
      </c>
      <c r="I154">
        <v>342.34</v>
      </c>
      <c r="J154" s="20">
        <v>340.35</v>
      </c>
    </row>
    <row r="155" spans="1:10" ht="12.75" customHeight="1" x14ac:dyDescent="0.25">
      <c r="A155">
        <v>1981</v>
      </c>
      <c r="B155">
        <v>2</v>
      </c>
      <c r="C155">
        <v>29632</v>
      </c>
      <c r="D155">
        <v>1981.126</v>
      </c>
      <c r="E155">
        <v>343.86</v>
      </c>
      <c r="F155">
        <v>341.45</v>
      </c>
      <c r="G155">
        <v>343.15</v>
      </c>
      <c r="H155">
        <v>340.74</v>
      </c>
      <c r="I155">
        <v>343.86</v>
      </c>
      <c r="J155" s="20">
        <v>341.45</v>
      </c>
    </row>
    <row r="156" spans="1:10" ht="12.75" customHeight="1" x14ac:dyDescent="0.25">
      <c r="A156">
        <v>1981</v>
      </c>
      <c r="B156">
        <v>3</v>
      </c>
      <c r="C156">
        <v>29660</v>
      </c>
      <c r="D156">
        <v>1981.2027</v>
      </c>
      <c r="E156" t="s">
        <v>2101</v>
      </c>
      <c r="F156" t="s">
        <v>2101</v>
      </c>
      <c r="G156">
        <v>343.67</v>
      </c>
      <c r="H156">
        <v>340.83</v>
      </c>
      <c r="I156">
        <v>343.67</v>
      </c>
      <c r="J156" s="20">
        <v>340.83</v>
      </c>
    </row>
    <row r="157" spans="1:10" ht="12.75" customHeight="1" x14ac:dyDescent="0.25">
      <c r="A157">
        <v>1981</v>
      </c>
      <c r="B157">
        <v>4</v>
      </c>
      <c r="C157">
        <v>29691</v>
      </c>
      <c r="D157">
        <v>1981.2877000000001</v>
      </c>
      <c r="E157" t="s">
        <v>2101</v>
      </c>
      <c r="F157" t="s">
        <v>2101</v>
      </c>
      <c r="G157">
        <v>344.55</v>
      </c>
      <c r="H157">
        <v>340.93</v>
      </c>
      <c r="I157">
        <v>344.55</v>
      </c>
      <c r="J157" s="20">
        <v>340.93</v>
      </c>
    </row>
    <row r="158" spans="1:10" ht="12.75" customHeight="1" x14ac:dyDescent="0.25">
      <c r="A158">
        <v>1981</v>
      </c>
      <c r="B158">
        <v>5</v>
      </c>
      <c r="C158">
        <v>29721</v>
      </c>
      <c r="D158">
        <v>1981.3698999999999</v>
      </c>
      <c r="E158">
        <v>345.38</v>
      </c>
      <c r="F158">
        <v>341.66</v>
      </c>
      <c r="G158">
        <v>344.73</v>
      </c>
      <c r="H158">
        <v>341.02</v>
      </c>
      <c r="I158">
        <v>345.38</v>
      </c>
      <c r="J158" s="20">
        <v>341.66</v>
      </c>
    </row>
    <row r="159" spans="1:10" ht="12.75" customHeight="1" x14ac:dyDescent="0.25">
      <c r="A159">
        <v>1981</v>
      </c>
      <c r="B159">
        <v>6</v>
      </c>
      <c r="C159">
        <v>29752</v>
      </c>
      <c r="D159">
        <v>1981.4548</v>
      </c>
      <c r="E159" t="s">
        <v>2101</v>
      </c>
      <c r="F159" t="s">
        <v>2101</v>
      </c>
      <c r="G159">
        <v>342.66</v>
      </c>
      <c r="H159">
        <v>341.11</v>
      </c>
      <c r="I159">
        <v>342.66</v>
      </c>
      <c r="J159" s="20">
        <v>341.11</v>
      </c>
    </row>
    <row r="160" spans="1:10" ht="12.75" customHeight="1" x14ac:dyDescent="0.25">
      <c r="A160">
        <v>1981</v>
      </c>
      <c r="B160">
        <v>7</v>
      </c>
      <c r="C160">
        <v>29782</v>
      </c>
      <c r="D160">
        <v>1981.537</v>
      </c>
      <c r="E160">
        <v>337.94</v>
      </c>
      <c r="F160">
        <v>340.63</v>
      </c>
      <c r="G160">
        <v>338.43</v>
      </c>
      <c r="H160">
        <v>341.19</v>
      </c>
      <c r="I160">
        <v>337.94</v>
      </c>
      <c r="J160" s="20">
        <v>340.63</v>
      </c>
    </row>
    <row r="161" spans="1:10" ht="12.75" customHeight="1" x14ac:dyDescent="0.25">
      <c r="A161">
        <v>1981</v>
      </c>
      <c r="B161">
        <v>8</v>
      </c>
      <c r="C161">
        <v>29813</v>
      </c>
      <c r="D161">
        <v>1981.6219000000001</v>
      </c>
      <c r="E161">
        <v>336.44</v>
      </c>
      <c r="F161">
        <v>342.65</v>
      </c>
      <c r="G161">
        <v>335.04</v>
      </c>
      <c r="H161">
        <v>341.27</v>
      </c>
      <c r="I161">
        <v>336.44</v>
      </c>
      <c r="J161" s="20">
        <v>342.65</v>
      </c>
    </row>
    <row r="162" spans="1:10" ht="12.75" customHeight="1" x14ac:dyDescent="0.25">
      <c r="A162">
        <v>1981</v>
      </c>
      <c r="B162">
        <v>9</v>
      </c>
      <c r="C162">
        <v>29844</v>
      </c>
      <c r="D162">
        <v>1981.7067999999999</v>
      </c>
      <c r="E162" t="s">
        <v>2101</v>
      </c>
      <c r="F162" t="s">
        <v>2101</v>
      </c>
      <c r="G162">
        <v>335.86</v>
      </c>
      <c r="H162">
        <v>341.35</v>
      </c>
      <c r="I162">
        <v>335.86</v>
      </c>
      <c r="J162" s="20">
        <v>341.35</v>
      </c>
    </row>
    <row r="163" spans="1:10" ht="12.75" customHeight="1" x14ac:dyDescent="0.25">
      <c r="A163">
        <v>1981</v>
      </c>
      <c r="B163">
        <v>10</v>
      </c>
      <c r="C163">
        <v>29874</v>
      </c>
      <c r="D163">
        <v>1981.789</v>
      </c>
      <c r="E163">
        <v>339.23</v>
      </c>
      <c r="F163">
        <v>341.72</v>
      </c>
      <c r="G163">
        <v>338.98</v>
      </c>
      <c r="H163">
        <v>341.42</v>
      </c>
      <c r="I163">
        <v>339.23</v>
      </c>
      <c r="J163" s="20">
        <v>341.72</v>
      </c>
    </row>
    <row r="164" spans="1:10" ht="12.75" customHeight="1" x14ac:dyDescent="0.25">
      <c r="A164">
        <v>1981</v>
      </c>
      <c r="B164">
        <v>11</v>
      </c>
      <c r="C164">
        <v>29905</v>
      </c>
      <c r="D164">
        <v>1981.874</v>
      </c>
      <c r="E164">
        <v>340.16</v>
      </c>
      <c r="F164">
        <v>340.3</v>
      </c>
      <c r="G164">
        <v>341.37</v>
      </c>
      <c r="H164">
        <v>341.48</v>
      </c>
      <c r="I164">
        <v>340.16</v>
      </c>
      <c r="J164" s="20">
        <v>340.3</v>
      </c>
    </row>
    <row r="165" spans="1:10" ht="12.75" customHeight="1" x14ac:dyDescent="0.25">
      <c r="A165">
        <v>1981</v>
      </c>
      <c r="B165">
        <v>12</v>
      </c>
      <c r="C165">
        <v>29935</v>
      </c>
      <c r="D165">
        <v>1981.9562000000001</v>
      </c>
      <c r="E165">
        <v>342.31</v>
      </c>
      <c r="F165">
        <v>341.2</v>
      </c>
      <c r="G165">
        <v>342.68</v>
      </c>
      <c r="H165">
        <v>341.55</v>
      </c>
      <c r="I165">
        <v>342.31</v>
      </c>
      <c r="J165" s="20">
        <v>341.2</v>
      </c>
    </row>
    <row r="166" spans="1:10" ht="12.75" customHeight="1" x14ac:dyDescent="0.25">
      <c r="A166">
        <v>1982</v>
      </c>
      <c r="B166">
        <v>1</v>
      </c>
      <c r="C166">
        <v>29966</v>
      </c>
      <c r="D166">
        <v>1982.0410999999999</v>
      </c>
      <c r="E166">
        <v>344</v>
      </c>
      <c r="F166">
        <v>342</v>
      </c>
      <c r="G166">
        <v>343.63</v>
      </c>
      <c r="H166">
        <v>341.62</v>
      </c>
      <c r="I166">
        <v>344</v>
      </c>
      <c r="J166" s="20">
        <v>342</v>
      </c>
    </row>
    <row r="167" spans="1:10" ht="12.75" customHeight="1" x14ac:dyDescent="0.25">
      <c r="A167">
        <v>1982</v>
      </c>
      <c r="B167">
        <v>2</v>
      </c>
      <c r="C167">
        <v>29997</v>
      </c>
      <c r="D167">
        <v>1982.126</v>
      </c>
      <c r="E167" t="s">
        <v>2101</v>
      </c>
      <c r="F167" t="s">
        <v>2101</v>
      </c>
      <c r="G167">
        <v>344.11</v>
      </c>
      <c r="H167">
        <v>341.68</v>
      </c>
      <c r="I167">
        <v>344.11</v>
      </c>
      <c r="J167" s="20">
        <v>341.68</v>
      </c>
    </row>
    <row r="168" spans="1:10" ht="12.75" customHeight="1" x14ac:dyDescent="0.25">
      <c r="A168">
        <v>1982</v>
      </c>
      <c r="B168">
        <v>3</v>
      </c>
      <c r="C168">
        <v>30025</v>
      </c>
      <c r="D168">
        <v>1982.2027</v>
      </c>
      <c r="E168">
        <v>343.86</v>
      </c>
      <c r="F168">
        <v>341.01</v>
      </c>
      <c r="G168">
        <v>344.6</v>
      </c>
      <c r="H168">
        <v>341.75</v>
      </c>
      <c r="I168">
        <v>343.86</v>
      </c>
      <c r="J168" s="20">
        <v>341.01</v>
      </c>
    </row>
    <row r="169" spans="1:10" ht="12.75" customHeight="1" x14ac:dyDescent="0.25">
      <c r="A169">
        <v>1982</v>
      </c>
      <c r="B169">
        <v>4</v>
      </c>
      <c r="C169">
        <v>30056</v>
      </c>
      <c r="D169">
        <v>1982.2877000000001</v>
      </c>
      <c r="E169">
        <v>347.71</v>
      </c>
      <c r="F169">
        <v>344.07</v>
      </c>
      <c r="G169">
        <v>345.46</v>
      </c>
      <c r="H169">
        <v>341.81</v>
      </c>
      <c r="I169">
        <v>347.71</v>
      </c>
      <c r="J169" s="20">
        <v>344.07</v>
      </c>
    </row>
    <row r="170" spans="1:10" ht="12.75" customHeight="1" x14ac:dyDescent="0.25">
      <c r="A170">
        <v>1982</v>
      </c>
      <c r="B170">
        <v>5</v>
      </c>
      <c r="C170">
        <v>30086</v>
      </c>
      <c r="D170">
        <v>1982.3698999999999</v>
      </c>
      <c r="E170">
        <v>346.54</v>
      </c>
      <c r="F170">
        <v>342.8</v>
      </c>
      <c r="G170">
        <v>345.61</v>
      </c>
      <c r="H170">
        <v>341.88</v>
      </c>
      <c r="I170">
        <v>346.54</v>
      </c>
      <c r="J170" s="20">
        <v>342.8</v>
      </c>
    </row>
    <row r="171" spans="1:10" ht="12.75" customHeight="1" x14ac:dyDescent="0.25">
      <c r="A171">
        <v>1982</v>
      </c>
      <c r="B171">
        <v>6</v>
      </c>
      <c r="C171">
        <v>30117</v>
      </c>
      <c r="D171">
        <v>1982.4548</v>
      </c>
      <c r="E171">
        <v>342.35</v>
      </c>
      <c r="F171">
        <v>340.74</v>
      </c>
      <c r="G171">
        <v>343.51</v>
      </c>
      <c r="H171">
        <v>341.95</v>
      </c>
      <c r="I171">
        <v>342.35</v>
      </c>
      <c r="J171" s="20">
        <v>340.74</v>
      </c>
    </row>
    <row r="172" spans="1:10" ht="12.75" customHeight="1" x14ac:dyDescent="0.25">
      <c r="A172">
        <v>1982</v>
      </c>
      <c r="B172">
        <v>7</v>
      </c>
      <c r="C172">
        <v>30147</v>
      </c>
      <c r="D172">
        <v>1982.537</v>
      </c>
      <c r="E172">
        <v>340.16</v>
      </c>
      <c r="F172">
        <v>342.87</v>
      </c>
      <c r="G172">
        <v>339.25</v>
      </c>
      <c r="H172">
        <v>342.03</v>
      </c>
      <c r="I172">
        <v>340.16</v>
      </c>
      <c r="J172" s="20">
        <v>342.87</v>
      </c>
    </row>
    <row r="173" spans="1:10" ht="12.75" customHeight="1" x14ac:dyDescent="0.25">
      <c r="A173">
        <v>1982</v>
      </c>
      <c r="B173">
        <v>8</v>
      </c>
      <c r="C173">
        <v>30178</v>
      </c>
      <c r="D173">
        <v>1982.6219000000001</v>
      </c>
      <c r="E173" t="s">
        <v>2101</v>
      </c>
      <c r="F173" t="s">
        <v>2101</v>
      </c>
      <c r="G173">
        <v>335.85</v>
      </c>
      <c r="H173">
        <v>342.12</v>
      </c>
      <c r="I173">
        <v>335.85</v>
      </c>
      <c r="J173" s="20">
        <v>342.12</v>
      </c>
    </row>
    <row r="174" spans="1:10" ht="12.75" customHeight="1" x14ac:dyDescent="0.25">
      <c r="A174">
        <v>1982</v>
      </c>
      <c r="B174">
        <v>9</v>
      </c>
      <c r="C174">
        <v>30209</v>
      </c>
      <c r="D174">
        <v>1982.7067999999999</v>
      </c>
      <c r="E174">
        <v>335.97</v>
      </c>
      <c r="F174">
        <v>341.53</v>
      </c>
      <c r="G174">
        <v>336.7</v>
      </c>
      <c r="H174">
        <v>342.22</v>
      </c>
      <c r="I174">
        <v>335.97</v>
      </c>
      <c r="J174" s="20">
        <v>341.53</v>
      </c>
    </row>
    <row r="175" spans="1:10" ht="12.75" customHeight="1" x14ac:dyDescent="0.25">
      <c r="A175">
        <v>1982</v>
      </c>
      <c r="B175">
        <v>10</v>
      </c>
      <c r="C175">
        <v>30239</v>
      </c>
      <c r="D175">
        <v>1982.789</v>
      </c>
      <c r="E175" t="s">
        <v>2101</v>
      </c>
      <c r="F175" t="s">
        <v>2101</v>
      </c>
      <c r="G175">
        <v>339.88</v>
      </c>
      <c r="H175">
        <v>342.34</v>
      </c>
      <c r="I175">
        <v>339.88</v>
      </c>
      <c r="J175" s="20">
        <v>342.34</v>
      </c>
    </row>
    <row r="176" spans="1:10" ht="12.75" customHeight="1" x14ac:dyDescent="0.25">
      <c r="A176">
        <v>1982</v>
      </c>
      <c r="B176">
        <v>11</v>
      </c>
      <c r="C176">
        <v>30270</v>
      </c>
      <c r="D176">
        <v>1982.874</v>
      </c>
      <c r="E176">
        <v>341.63</v>
      </c>
      <c r="F176">
        <v>341.78</v>
      </c>
      <c r="G176">
        <v>342.35</v>
      </c>
      <c r="H176">
        <v>342.47</v>
      </c>
      <c r="I176">
        <v>341.63</v>
      </c>
      <c r="J176" s="20">
        <v>341.78</v>
      </c>
    </row>
    <row r="177" spans="1:10" ht="12.75" customHeight="1" x14ac:dyDescent="0.25">
      <c r="A177">
        <v>1982</v>
      </c>
      <c r="B177">
        <v>12</v>
      </c>
      <c r="C177">
        <v>30300</v>
      </c>
      <c r="D177">
        <v>1982.9562000000001</v>
      </c>
      <c r="E177">
        <v>343.09</v>
      </c>
      <c r="F177">
        <v>341.97</v>
      </c>
      <c r="G177">
        <v>343.76</v>
      </c>
      <c r="H177">
        <v>342.62</v>
      </c>
      <c r="I177">
        <v>343.09</v>
      </c>
      <c r="J177" s="20">
        <v>341.97</v>
      </c>
    </row>
    <row r="178" spans="1:10" ht="12.75" customHeight="1" x14ac:dyDescent="0.25">
      <c r="A178">
        <v>1983</v>
      </c>
      <c r="B178">
        <v>1</v>
      </c>
      <c r="C178">
        <v>30331</v>
      </c>
      <c r="D178">
        <v>1983.0410999999999</v>
      </c>
      <c r="E178">
        <v>344.54</v>
      </c>
      <c r="F178">
        <v>342.53</v>
      </c>
      <c r="G178">
        <v>344.81</v>
      </c>
      <c r="H178">
        <v>342.78</v>
      </c>
      <c r="I178">
        <v>344.54</v>
      </c>
      <c r="J178" s="20">
        <v>342.53</v>
      </c>
    </row>
    <row r="179" spans="1:10" ht="12.75" customHeight="1" x14ac:dyDescent="0.25">
      <c r="A179">
        <v>1983</v>
      </c>
      <c r="B179">
        <v>2</v>
      </c>
      <c r="C179">
        <v>30362</v>
      </c>
      <c r="D179">
        <v>1983.126</v>
      </c>
      <c r="E179">
        <v>344.55</v>
      </c>
      <c r="F179">
        <v>342.11</v>
      </c>
      <c r="G179">
        <v>345.4</v>
      </c>
      <c r="H179">
        <v>342.96</v>
      </c>
      <c r="I179">
        <v>344.55</v>
      </c>
      <c r="J179" s="20">
        <v>342.11</v>
      </c>
    </row>
    <row r="180" spans="1:10" ht="12.75" customHeight="1" x14ac:dyDescent="0.25">
      <c r="A180">
        <v>1983</v>
      </c>
      <c r="B180">
        <v>3</v>
      </c>
      <c r="C180">
        <v>30390</v>
      </c>
      <c r="D180">
        <v>1983.2027</v>
      </c>
      <c r="E180">
        <v>345.49</v>
      </c>
      <c r="F180">
        <v>342.63</v>
      </c>
      <c r="G180">
        <v>346.02</v>
      </c>
      <c r="H180">
        <v>343.14</v>
      </c>
      <c r="I180">
        <v>345.49</v>
      </c>
      <c r="J180" s="20">
        <v>342.63</v>
      </c>
    </row>
    <row r="181" spans="1:10" ht="12.75" customHeight="1" x14ac:dyDescent="0.25">
      <c r="A181">
        <v>1983</v>
      </c>
      <c r="B181">
        <v>4</v>
      </c>
      <c r="C181">
        <v>30421</v>
      </c>
      <c r="D181">
        <v>1983.2877000000001</v>
      </c>
      <c r="E181">
        <v>347.32</v>
      </c>
      <c r="F181">
        <v>343.66</v>
      </c>
      <c r="G181">
        <v>347.01</v>
      </c>
      <c r="H181">
        <v>343.35</v>
      </c>
      <c r="I181">
        <v>347.32</v>
      </c>
      <c r="J181" s="20">
        <v>343.66</v>
      </c>
    </row>
    <row r="182" spans="1:10" ht="12.75" customHeight="1" x14ac:dyDescent="0.25">
      <c r="A182">
        <v>1983</v>
      </c>
      <c r="B182">
        <v>5</v>
      </c>
      <c r="C182">
        <v>30451</v>
      </c>
      <c r="D182">
        <v>1983.3698999999999</v>
      </c>
      <c r="E182">
        <v>347.89</v>
      </c>
      <c r="F182">
        <v>344.12</v>
      </c>
      <c r="G182">
        <v>347.31</v>
      </c>
      <c r="H182">
        <v>343.55</v>
      </c>
      <c r="I182">
        <v>347.89</v>
      </c>
      <c r="J182" s="20">
        <v>344.12</v>
      </c>
    </row>
    <row r="183" spans="1:10" ht="12.75" customHeight="1" x14ac:dyDescent="0.25">
      <c r="A183">
        <v>1983</v>
      </c>
      <c r="B183">
        <v>6</v>
      </c>
      <c r="C183">
        <v>30482</v>
      </c>
      <c r="D183">
        <v>1983.4548</v>
      </c>
      <c r="E183">
        <v>344.73</v>
      </c>
      <c r="F183">
        <v>343.11</v>
      </c>
      <c r="G183">
        <v>345.34</v>
      </c>
      <c r="H183">
        <v>343.77</v>
      </c>
      <c r="I183">
        <v>344.73</v>
      </c>
      <c r="J183" s="20">
        <v>343.11</v>
      </c>
    </row>
    <row r="184" spans="1:10" ht="12.75" customHeight="1" x14ac:dyDescent="0.25">
      <c r="A184">
        <v>1983</v>
      </c>
      <c r="B184">
        <v>7</v>
      </c>
      <c r="C184">
        <v>30512</v>
      </c>
      <c r="D184">
        <v>1983.537</v>
      </c>
      <c r="E184">
        <v>340.76</v>
      </c>
      <c r="F184">
        <v>343.49</v>
      </c>
      <c r="G184">
        <v>341.17</v>
      </c>
      <c r="H184">
        <v>343.98</v>
      </c>
      <c r="I184">
        <v>340.76</v>
      </c>
      <c r="J184" s="20">
        <v>343.49</v>
      </c>
    </row>
    <row r="185" spans="1:10" ht="12.75" customHeight="1" x14ac:dyDescent="0.25">
      <c r="A185">
        <v>1983</v>
      </c>
      <c r="B185">
        <v>8</v>
      </c>
      <c r="C185">
        <v>30543</v>
      </c>
      <c r="D185">
        <v>1983.6219000000001</v>
      </c>
      <c r="E185">
        <v>336.98</v>
      </c>
      <c r="F185">
        <v>343.27</v>
      </c>
      <c r="G185">
        <v>337.88</v>
      </c>
      <c r="H185">
        <v>344.19</v>
      </c>
      <c r="I185">
        <v>336.98</v>
      </c>
      <c r="J185" s="20">
        <v>343.27</v>
      </c>
    </row>
    <row r="186" spans="1:10" ht="12.75" customHeight="1" x14ac:dyDescent="0.25">
      <c r="A186">
        <v>1983</v>
      </c>
      <c r="B186">
        <v>9</v>
      </c>
      <c r="C186">
        <v>30574</v>
      </c>
      <c r="D186">
        <v>1983.7067999999999</v>
      </c>
      <c r="E186">
        <v>339.93</v>
      </c>
      <c r="F186">
        <v>345.54</v>
      </c>
      <c r="G186">
        <v>338.84</v>
      </c>
      <c r="H186">
        <v>344.4</v>
      </c>
      <c r="I186">
        <v>339.93</v>
      </c>
      <c r="J186" s="20">
        <v>345.54</v>
      </c>
    </row>
    <row r="187" spans="1:10" ht="12.75" customHeight="1" x14ac:dyDescent="0.25">
      <c r="A187">
        <v>1983</v>
      </c>
      <c r="B187">
        <v>10</v>
      </c>
      <c r="C187">
        <v>30604</v>
      </c>
      <c r="D187">
        <v>1983.789</v>
      </c>
      <c r="E187">
        <v>342.86</v>
      </c>
      <c r="F187">
        <v>345.38</v>
      </c>
      <c r="G187">
        <v>342.11</v>
      </c>
      <c r="H187">
        <v>344.59</v>
      </c>
      <c r="I187">
        <v>342.86</v>
      </c>
      <c r="J187" s="20">
        <v>345.38</v>
      </c>
    </row>
    <row r="188" spans="1:10" ht="12.75" customHeight="1" x14ac:dyDescent="0.25">
      <c r="A188">
        <v>1983</v>
      </c>
      <c r="B188">
        <v>11</v>
      </c>
      <c r="C188">
        <v>30635</v>
      </c>
      <c r="D188">
        <v>1983.874</v>
      </c>
      <c r="E188">
        <v>342.64</v>
      </c>
      <c r="F188">
        <v>342.79</v>
      </c>
      <c r="G188">
        <v>344.65</v>
      </c>
      <c r="H188">
        <v>344.77</v>
      </c>
      <c r="I188">
        <v>342.64</v>
      </c>
      <c r="J188" s="20">
        <v>342.79</v>
      </c>
    </row>
    <row r="189" spans="1:10" ht="12.75" customHeight="1" x14ac:dyDescent="0.25">
      <c r="A189">
        <v>1983</v>
      </c>
      <c r="B189">
        <v>12</v>
      </c>
      <c r="C189">
        <v>30665</v>
      </c>
      <c r="D189">
        <v>1983.9562000000001</v>
      </c>
      <c r="E189">
        <v>345.69</v>
      </c>
      <c r="F189">
        <v>344.56</v>
      </c>
      <c r="G189">
        <v>346.08</v>
      </c>
      <c r="H189">
        <v>344.93</v>
      </c>
      <c r="I189">
        <v>345.69</v>
      </c>
      <c r="J189" s="20">
        <v>344.56</v>
      </c>
    </row>
    <row r="190" spans="1:10" ht="12.75" customHeight="1" x14ac:dyDescent="0.25">
      <c r="A190">
        <v>1984</v>
      </c>
      <c r="B190">
        <v>1</v>
      </c>
      <c r="C190">
        <v>30696</v>
      </c>
      <c r="D190">
        <v>1984.0409999999999</v>
      </c>
      <c r="E190">
        <v>345.87</v>
      </c>
      <c r="F190">
        <v>343.84</v>
      </c>
      <c r="G190">
        <v>347.13</v>
      </c>
      <c r="H190">
        <v>345.09</v>
      </c>
      <c r="I190">
        <v>345.87</v>
      </c>
      <c r="J190" s="20">
        <v>343.84</v>
      </c>
    </row>
    <row r="191" spans="1:10" ht="12.75" customHeight="1" x14ac:dyDescent="0.25">
      <c r="A191">
        <v>1984</v>
      </c>
      <c r="B191">
        <v>2</v>
      </c>
      <c r="C191">
        <v>30727</v>
      </c>
      <c r="D191">
        <v>1984.1257000000001</v>
      </c>
      <c r="E191">
        <v>347.52</v>
      </c>
      <c r="F191">
        <v>345.07</v>
      </c>
      <c r="G191">
        <v>347.7</v>
      </c>
      <c r="H191">
        <v>345.24</v>
      </c>
      <c r="I191">
        <v>347.52</v>
      </c>
      <c r="J191" s="20">
        <v>345.07</v>
      </c>
    </row>
    <row r="192" spans="1:10" ht="12.75" customHeight="1" x14ac:dyDescent="0.25">
      <c r="A192">
        <v>1984</v>
      </c>
      <c r="B192">
        <v>3</v>
      </c>
      <c r="C192">
        <v>30756</v>
      </c>
      <c r="D192">
        <v>1984.2049</v>
      </c>
      <c r="E192">
        <v>347.46</v>
      </c>
      <c r="F192">
        <v>344.55</v>
      </c>
      <c r="G192">
        <v>348.28</v>
      </c>
      <c r="H192">
        <v>345.37</v>
      </c>
      <c r="I192">
        <v>347.46</v>
      </c>
      <c r="J192" s="20">
        <v>344.55</v>
      </c>
    </row>
    <row r="193" spans="1:10" ht="12.75" customHeight="1" x14ac:dyDescent="0.25">
      <c r="A193">
        <v>1984</v>
      </c>
      <c r="B193">
        <v>4</v>
      </c>
      <c r="C193">
        <v>30787</v>
      </c>
      <c r="D193">
        <v>1984.2896000000001</v>
      </c>
      <c r="E193">
        <v>350.07</v>
      </c>
      <c r="F193">
        <v>346.37</v>
      </c>
      <c r="G193">
        <v>349.2</v>
      </c>
      <c r="H193">
        <v>345.5</v>
      </c>
      <c r="I193">
        <v>350.07</v>
      </c>
      <c r="J193" s="20">
        <v>346.37</v>
      </c>
    </row>
    <row r="194" spans="1:10" ht="12.75" customHeight="1" x14ac:dyDescent="0.25">
      <c r="A194">
        <v>1984</v>
      </c>
      <c r="B194">
        <v>5</v>
      </c>
      <c r="C194">
        <v>30817</v>
      </c>
      <c r="D194">
        <v>1984.3715999999999</v>
      </c>
      <c r="E194">
        <v>349.44</v>
      </c>
      <c r="F194">
        <v>345.67</v>
      </c>
      <c r="G194">
        <v>349.37</v>
      </c>
      <c r="H194">
        <v>345.61</v>
      </c>
      <c r="I194">
        <v>349.44</v>
      </c>
      <c r="J194" s="20">
        <v>345.67</v>
      </c>
    </row>
    <row r="195" spans="1:10" ht="12.75" customHeight="1" x14ac:dyDescent="0.25">
      <c r="A195">
        <v>1984</v>
      </c>
      <c r="B195">
        <v>6</v>
      </c>
      <c r="C195">
        <v>30848</v>
      </c>
      <c r="D195">
        <v>1984.4563000000001</v>
      </c>
      <c r="E195">
        <v>346.63</v>
      </c>
      <c r="F195">
        <v>345.05</v>
      </c>
      <c r="G195">
        <v>347.22</v>
      </c>
      <c r="H195">
        <v>345.71</v>
      </c>
      <c r="I195">
        <v>346.63</v>
      </c>
      <c r="J195" s="20">
        <v>345.05</v>
      </c>
    </row>
    <row r="196" spans="1:10" ht="12.75" customHeight="1" x14ac:dyDescent="0.25">
      <c r="A196">
        <v>1984</v>
      </c>
      <c r="B196">
        <v>7</v>
      </c>
      <c r="C196">
        <v>30878</v>
      </c>
      <c r="D196">
        <v>1984.5382999999999</v>
      </c>
      <c r="E196">
        <v>343.02</v>
      </c>
      <c r="F196">
        <v>345.84</v>
      </c>
      <c r="G196">
        <v>342.9</v>
      </c>
      <c r="H196">
        <v>345.8</v>
      </c>
      <c r="I196">
        <v>343.02</v>
      </c>
      <c r="J196" s="20">
        <v>345.84</v>
      </c>
    </row>
    <row r="197" spans="1:10" ht="12.75" customHeight="1" x14ac:dyDescent="0.25">
      <c r="A197">
        <v>1984</v>
      </c>
      <c r="B197">
        <v>8</v>
      </c>
      <c r="C197">
        <v>30909</v>
      </c>
      <c r="D197">
        <v>1984.623</v>
      </c>
      <c r="E197">
        <v>339.84</v>
      </c>
      <c r="F197">
        <v>346.19</v>
      </c>
      <c r="G197">
        <v>339.51</v>
      </c>
      <c r="H197">
        <v>345.88</v>
      </c>
      <c r="I197">
        <v>339.84</v>
      </c>
      <c r="J197" s="20">
        <v>346.19</v>
      </c>
    </row>
    <row r="198" spans="1:10" ht="12.75" customHeight="1" x14ac:dyDescent="0.25">
      <c r="A198">
        <v>1984</v>
      </c>
      <c r="B198">
        <v>9</v>
      </c>
      <c r="C198">
        <v>30940</v>
      </c>
      <c r="D198">
        <v>1984.7076999999999</v>
      </c>
      <c r="E198">
        <v>340.76</v>
      </c>
      <c r="F198">
        <v>346.37</v>
      </c>
      <c r="G198">
        <v>340.38</v>
      </c>
      <c r="H198">
        <v>345.95</v>
      </c>
      <c r="I198">
        <v>340.76</v>
      </c>
      <c r="J198" s="20">
        <v>346.37</v>
      </c>
    </row>
    <row r="199" spans="1:10" ht="12.75" customHeight="1" x14ac:dyDescent="0.25">
      <c r="A199">
        <v>1984</v>
      </c>
      <c r="B199">
        <v>10</v>
      </c>
      <c r="C199">
        <v>30970</v>
      </c>
      <c r="D199">
        <v>1984.7896000000001</v>
      </c>
      <c r="E199">
        <v>343.92</v>
      </c>
      <c r="F199">
        <v>346.43</v>
      </c>
      <c r="G199">
        <v>343.55</v>
      </c>
      <c r="H199">
        <v>346.02</v>
      </c>
      <c r="I199">
        <v>343.92</v>
      </c>
      <c r="J199" s="20">
        <v>346.43</v>
      </c>
    </row>
    <row r="200" spans="1:10" ht="12.75" customHeight="1" x14ac:dyDescent="0.25">
      <c r="A200">
        <v>1984</v>
      </c>
      <c r="B200">
        <v>11</v>
      </c>
      <c r="C200">
        <v>31001</v>
      </c>
      <c r="D200">
        <v>1984.8742999999999</v>
      </c>
      <c r="E200">
        <v>344.78</v>
      </c>
      <c r="F200">
        <v>344.92</v>
      </c>
      <c r="G200">
        <v>345.96</v>
      </c>
      <c r="H200">
        <v>346.08</v>
      </c>
      <c r="I200">
        <v>344.78</v>
      </c>
      <c r="J200" s="20">
        <v>344.92</v>
      </c>
    </row>
    <row r="201" spans="1:10" ht="12.75" customHeight="1" x14ac:dyDescent="0.25">
      <c r="A201">
        <v>1984</v>
      </c>
      <c r="B201">
        <v>12</v>
      </c>
      <c r="C201">
        <v>31031</v>
      </c>
      <c r="D201">
        <v>1984.9563000000001</v>
      </c>
      <c r="E201">
        <v>348.07</v>
      </c>
      <c r="F201">
        <v>346.93</v>
      </c>
      <c r="G201">
        <v>347.29</v>
      </c>
      <c r="H201">
        <v>346.13</v>
      </c>
      <c r="I201">
        <v>348.07</v>
      </c>
      <c r="J201" s="20">
        <v>346.93</v>
      </c>
    </row>
    <row r="202" spans="1:10" ht="12.75" customHeight="1" x14ac:dyDescent="0.25">
      <c r="A202">
        <v>1985</v>
      </c>
      <c r="B202">
        <v>1</v>
      </c>
      <c r="C202">
        <v>31062</v>
      </c>
      <c r="D202">
        <v>1985.0410999999999</v>
      </c>
      <c r="E202">
        <v>347.94</v>
      </c>
      <c r="F202">
        <v>345.9</v>
      </c>
      <c r="G202">
        <v>348.24</v>
      </c>
      <c r="H202">
        <v>346.19</v>
      </c>
      <c r="I202">
        <v>347.94</v>
      </c>
      <c r="J202" s="20">
        <v>345.9</v>
      </c>
    </row>
    <row r="203" spans="1:10" ht="12.75" customHeight="1" x14ac:dyDescent="0.25">
      <c r="A203">
        <v>1985</v>
      </c>
      <c r="B203">
        <v>2</v>
      </c>
      <c r="C203">
        <v>31093</v>
      </c>
      <c r="D203">
        <v>1985.126</v>
      </c>
      <c r="E203">
        <v>348.61</v>
      </c>
      <c r="F203">
        <v>346.14</v>
      </c>
      <c r="G203">
        <v>348.72</v>
      </c>
      <c r="H203">
        <v>346.25</v>
      </c>
      <c r="I203">
        <v>348.61</v>
      </c>
      <c r="J203" s="20">
        <v>346.14</v>
      </c>
    </row>
    <row r="204" spans="1:10" ht="12.75" customHeight="1" x14ac:dyDescent="0.25">
      <c r="A204">
        <v>1985</v>
      </c>
      <c r="B204">
        <v>3</v>
      </c>
      <c r="C204">
        <v>31121</v>
      </c>
      <c r="D204">
        <v>1985.2027</v>
      </c>
      <c r="E204">
        <v>349.04</v>
      </c>
      <c r="F204">
        <v>346.14</v>
      </c>
      <c r="G204">
        <v>349.22</v>
      </c>
      <c r="H204">
        <v>346.3</v>
      </c>
      <c r="I204">
        <v>349.04</v>
      </c>
      <c r="J204" s="20">
        <v>346.14</v>
      </c>
    </row>
    <row r="205" spans="1:10" ht="12.75" customHeight="1" x14ac:dyDescent="0.25">
      <c r="A205">
        <v>1985</v>
      </c>
      <c r="B205">
        <v>4</v>
      </c>
      <c r="C205">
        <v>31152</v>
      </c>
      <c r="D205">
        <v>1985.2877000000001</v>
      </c>
      <c r="E205">
        <v>347.97</v>
      </c>
      <c r="F205">
        <v>344.27</v>
      </c>
      <c r="G205">
        <v>350.09</v>
      </c>
      <c r="H205">
        <v>346.38</v>
      </c>
      <c r="I205">
        <v>347.97</v>
      </c>
      <c r="J205" s="20">
        <v>344.27</v>
      </c>
    </row>
    <row r="206" spans="1:10" ht="12.75" customHeight="1" x14ac:dyDescent="0.25">
      <c r="A206">
        <v>1985</v>
      </c>
      <c r="B206">
        <v>5</v>
      </c>
      <c r="C206">
        <v>31182</v>
      </c>
      <c r="D206">
        <v>1985.3698999999999</v>
      </c>
      <c r="E206">
        <v>349.97</v>
      </c>
      <c r="F206">
        <v>346.15</v>
      </c>
      <c r="G206">
        <v>350.26</v>
      </c>
      <c r="H206">
        <v>346.45</v>
      </c>
      <c r="I206">
        <v>349.97</v>
      </c>
      <c r="J206" s="20">
        <v>346.15</v>
      </c>
    </row>
    <row r="207" spans="1:10" ht="12.75" customHeight="1" x14ac:dyDescent="0.25">
      <c r="A207">
        <v>1985</v>
      </c>
      <c r="B207">
        <v>6</v>
      </c>
      <c r="C207">
        <v>31213</v>
      </c>
      <c r="D207">
        <v>1985.4548</v>
      </c>
      <c r="E207">
        <v>349.65</v>
      </c>
      <c r="F207">
        <v>348.01</v>
      </c>
      <c r="G207">
        <v>348.13</v>
      </c>
      <c r="H207">
        <v>346.54</v>
      </c>
      <c r="I207">
        <v>349.65</v>
      </c>
      <c r="J207" s="20">
        <v>348.01</v>
      </c>
    </row>
    <row r="208" spans="1:10" ht="12.75" customHeight="1" x14ac:dyDescent="0.25">
      <c r="A208">
        <v>1985</v>
      </c>
      <c r="B208">
        <v>7</v>
      </c>
      <c r="C208">
        <v>31243</v>
      </c>
      <c r="D208">
        <v>1985.537</v>
      </c>
      <c r="E208">
        <v>345.52</v>
      </c>
      <c r="F208">
        <v>348.28</v>
      </c>
      <c r="G208">
        <v>343.78</v>
      </c>
      <c r="H208">
        <v>346.62</v>
      </c>
      <c r="I208">
        <v>345.52</v>
      </c>
      <c r="J208" s="20">
        <v>348.28</v>
      </c>
    </row>
    <row r="209" spans="1:10" ht="12.75" customHeight="1" x14ac:dyDescent="0.25">
      <c r="A209">
        <v>1985</v>
      </c>
      <c r="B209">
        <v>8</v>
      </c>
      <c r="C209">
        <v>31274</v>
      </c>
      <c r="D209">
        <v>1985.6219000000001</v>
      </c>
      <c r="E209">
        <v>339.91</v>
      </c>
      <c r="F209">
        <v>346.28</v>
      </c>
      <c r="G209">
        <v>340.31</v>
      </c>
      <c r="H209">
        <v>346.71</v>
      </c>
      <c r="I209">
        <v>339.91</v>
      </c>
      <c r="J209" s="20">
        <v>346.28</v>
      </c>
    </row>
    <row r="210" spans="1:10" ht="12.75" customHeight="1" x14ac:dyDescent="0.25">
      <c r="A210">
        <v>1985</v>
      </c>
      <c r="B210">
        <v>9</v>
      </c>
      <c r="C210">
        <v>31305</v>
      </c>
      <c r="D210">
        <v>1985.7067999999999</v>
      </c>
      <c r="E210">
        <v>340.24</v>
      </c>
      <c r="F210">
        <v>345.92</v>
      </c>
      <c r="G210">
        <v>341.17</v>
      </c>
      <c r="H210">
        <v>346.8</v>
      </c>
      <c r="I210">
        <v>340.24</v>
      </c>
      <c r="J210" s="20">
        <v>345.92</v>
      </c>
    </row>
    <row r="211" spans="1:10" ht="12.75" customHeight="1" x14ac:dyDescent="0.25">
      <c r="A211">
        <v>1985</v>
      </c>
      <c r="B211">
        <v>10</v>
      </c>
      <c r="C211">
        <v>31335</v>
      </c>
      <c r="D211">
        <v>1985.789</v>
      </c>
      <c r="E211">
        <v>343.17</v>
      </c>
      <c r="F211">
        <v>345.73</v>
      </c>
      <c r="G211">
        <v>344.39</v>
      </c>
      <c r="H211">
        <v>346.9</v>
      </c>
      <c r="I211">
        <v>343.17</v>
      </c>
      <c r="J211" s="20">
        <v>345.73</v>
      </c>
    </row>
    <row r="212" spans="1:10" ht="12.75" customHeight="1" x14ac:dyDescent="0.25">
      <c r="A212">
        <v>1985</v>
      </c>
      <c r="B212">
        <v>11</v>
      </c>
      <c r="C212">
        <v>31366</v>
      </c>
      <c r="D212">
        <v>1985.874</v>
      </c>
      <c r="E212">
        <v>346.81</v>
      </c>
      <c r="F212">
        <v>346.96</v>
      </c>
      <c r="G212">
        <v>346.88</v>
      </c>
      <c r="H212">
        <v>347.01</v>
      </c>
      <c r="I212">
        <v>346.81</v>
      </c>
      <c r="J212" s="20">
        <v>346.96</v>
      </c>
    </row>
    <row r="213" spans="1:10" ht="12.75" customHeight="1" x14ac:dyDescent="0.25">
      <c r="A213">
        <v>1985</v>
      </c>
      <c r="B213">
        <v>12</v>
      </c>
      <c r="C213">
        <v>31396</v>
      </c>
      <c r="D213">
        <v>1985.9562000000001</v>
      </c>
      <c r="E213" t="s">
        <v>2101</v>
      </c>
      <c r="F213" t="s">
        <v>2101</v>
      </c>
      <c r="G213">
        <v>348.28</v>
      </c>
      <c r="H213">
        <v>347.11</v>
      </c>
      <c r="I213">
        <v>348.28</v>
      </c>
      <c r="J213" s="20">
        <v>347.11</v>
      </c>
    </row>
    <row r="214" spans="1:10" ht="12.75" customHeight="1" x14ac:dyDescent="0.25">
      <c r="A214">
        <v>1986</v>
      </c>
      <c r="B214">
        <v>1</v>
      </c>
      <c r="C214">
        <v>31427</v>
      </c>
      <c r="D214">
        <v>1986.0410999999999</v>
      </c>
      <c r="E214" t="s">
        <v>2101</v>
      </c>
      <c r="F214" t="s">
        <v>2101</v>
      </c>
      <c r="G214">
        <v>349.29</v>
      </c>
      <c r="H214">
        <v>347.23</v>
      </c>
      <c r="I214">
        <v>349.29</v>
      </c>
      <c r="J214" s="20">
        <v>347.23</v>
      </c>
    </row>
    <row r="215" spans="1:10" ht="12.75" customHeight="1" x14ac:dyDescent="0.25">
      <c r="A215">
        <v>1986</v>
      </c>
      <c r="B215">
        <v>2</v>
      </c>
      <c r="C215">
        <v>31458</v>
      </c>
      <c r="D215">
        <v>1986.126</v>
      </c>
      <c r="E215">
        <v>350.69</v>
      </c>
      <c r="F215">
        <v>348.2</v>
      </c>
      <c r="G215">
        <v>349.83</v>
      </c>
      <c r="H215">
        <v>347.34</v>
      </c>
      <c r="I215">
        <v>350.69</v>
      </c>
      <c r="J215" s="20">
        <v>348.2</v>
      </c>
    </row>
    <row r="216" spans="1:10" ht="12.75" customHeight="1" x14ac:dyDescent="0.25">
      <c r="A216">
        <v>1986</v>
      </c>
      <c r="B216">
        <v>3</v>
      </c>
      <c r="C216">
        <v>31486</v>
      </c>
      <c r="D216">
        <v>1986.2027</v>
      </c>
      <c r="E216">
        <v>349.58</v>
      </c>
      <c r="F216">
        <v>346.65</v>
      </c>
      <c r="G216">
        <v>350.37</v>
      </c>
      <c r="H216">
        <v>347.44</v>
      </c>
      <c r="I216">
        <v>349.58</v>
      </c>
      <c r="J216" s="20">
        <v>346.65</v>
      </c>
    </row>
    <row r="217" spans="1:10" ht="12.75" customHeight="1" x14ac:dyDescent="0.25">
      <c r="A217">
        <v>1986</v>
      </c>
      <c r="B217">
        <v>4</v>
      </c>
      <c r="C217">
        <v>31517</v>
      </c>
      <c r="D217">
        <v>1986.2877000000001</v>
      </c>
      <c r="E217">
        <v>351.33</v>
      </c>
      <c r="F217">
        <v>347.6</v>
      </c>
      <c r="G217">
        <v>351.28</v>
      </c>
      <c r="H217">
        <v>347.54</v>
      </c>
      <c r="I217">
        <v>351.33</v>
      </c>
      <c r="J217" s="20">
        <v>347.6</v>
      </c>
    </row>
    <row r="218" spans="1:10" ht="12.75" customHeight="1" x14ac:dyDescent="0.25">
      <c r="A218">
        <v>1986</v>
      </c>
      <c r="B218">
        <v>5</v>
      </c>
      <c r="C218">
        <v>31547</v>
      </c>
      <c r="D218">
        <v>1986.3698999999999</v>
      </c>
      <c r="E218">
        <v>351.57</v>
      </c>
      <c r="F218">
        <v>347.73</v>
      </c>
      <c r="G218">
        <v>351.48</v>
      </c>
      <c r="H218">
        <v>347.64</v>
      </c>
      <c r="I218">
        <v>351.57</v>
      </c>
      <c r="J218" s="20">
        <v>347.73</v>
      </c>
    </row>
    <row r="219" spans="1:10" ht="12.75" customHeight="1" x14ac:dyDescent="0.25">
      <c r="A219">
        <v>1986</v>
      </c>
      <c r="B219">
        <v>6</v>
      </c>
      <c r="C219">
        <v>31578</v>
      </c>
      <c r="D219">
        <v>1986.4548</v>
      </c>
      <c r="E219">
        <v>349.6</v>
      </c>
      <c r="F219">
        <v>347.94</v>
      </c>
      <c r="G219">
        <v>349.35</v>
      </c>
      <c r="H219">
        <v>347.75</v>
      </c>
      <c r="I219">
        <v>349.6</v>
      </c>
      <c r="J219" s="20">
        <v>347.94</v>
      </c>
    </row>
    <row r="220" spans="1:10" ht="12.75" customHeight="1" x14ac:dyDescent="0.25">
      <c r="A220">
        <v>1986</v>
      </c>
      <c r="B220">
        <v>7</v>
      </c>
      <c r="C220">
        <v>31608</v>
      </c>
      <c r="D220">
        <v>1986.537</v>
      </c>
      <c r="E220">
        <v>345.25</v>
      </c>
      <c r="F220">
        <v>348.04</v>
      </c>
      <c r="G220">
        <v>344.99</v>
      </c>
      <c r="H220">
        <v>347.85</v>
      </c>
      <c r="I220">
        <v>345.25</v>
      </c>
      <c r="J220" s="20">
        <v>348.04</v>
      </c>
    </row>
    <row r="221" spans="1:10" ht="12.75" customHeight="1" x14ac:dyDescent="0.25">
      <c r="A221">
        <v>1986</v>
      </c>
      <c r="B221">
        <v>8</v>
      </c>
      <c r="C221">
        <v>31639</v>
      </c>
      <c r="D221">
        <v>1986.6219000000001</v>
      </c>
      <c r="E221" t="s">
        <v>2101</v>
      </c>
      <c r="F221" t="s">
        <v>2101</v>
      </c>
      <c r="G221">
        <v>341.51</v>
      </c>
      <c r="H221">
        <v>347.95</v>
      </c>
      <c r="I221">
        <v>341.51</v>
      </c>
      <c r="J221" s="20">
        <v>347.95</v>
      </c>
    </row>
    <row r="222" spans="1:10" ht="12.75" customHeight="1" x14ac:dyDescent="0.25">
      <c r="A222">
        <v>1986</v>
      </c>
      <c r="B222">
        <v>9</v>
      </c>
      <c r="C222">
        <v>31670</v>
      </c>
      <c r="D222">
        <v>1986.7067999999999</v>
      </c>
      <c r="E222">
        <v>342.06</v>
      </c>
      <c r="F222">
        <v>347.78</v>
      </c>
      <c r="G222">
        <v>342.39</v>
      </c>
      <c r="H222">
        <v>348.06</v>
      </c>
      <c r="I222">
        <v>342.06</v>
      </c>
      <c r="J222" s="20">
        <v>347.78</v>
      </c>
    </row>
    <row r="223" spans="1:10" ht="12.75" customHeight="1" x14ac:dyDescent="0.25">
      <c r="A223">
        <v>1986</v>
      </c>
      <c r="B223">
        <v>10</v>
      </c>
      <c r="C223">
        <v>31700</v>
      </c>
      <c r="D223">
        <v>1986.789</v>
      </c>
      <c r="E223">
        <v>347.47</v>
      </c>
      <c r="F223">
        <v>350.05</v>
      </c>
      <c r="G223">
        <v>345.65</v>
      </c>
      <c r="H223">
        <v>348.17</v>
      </c>
      <c r="I223">
        <v>347.47</v>
      </c>
      <c r="J223" s="20">
        <v>350.05</v>
      </c>
    </row>
    <row r="224" spans="1:10" ht="12.75" customHeight="1" x14ac:dyDescent="0.25">
      <c r="A224">
        <v>1986</v>
      </c>
      <c r="B224">
        <v>11</v>
      </c>
      <c r="C224">
        <v>31731</v>
      </c>
      <c r="D224">
        <v>1986.874</v>
      </c>
      <c r="E224">
        <v>346.64</v>
      </c>
      <c r="F224">
        <v>346.79</v>
      </c>
      <c r="G224">
        <v>348.17</v>
      </c>
      <c r="H224">
        <v>348.29</v>
      </c>
      <c r="I224">
        <v>346.64</v>
      </c>
      <c r="J224" s="20">
        <v>346.79</v>
      </c>
    </row>
    <row r="225" spans="1:10" ht="12.75" customHeight="1" x14ac:dyDescent="0.25">
      <c r="A225">
        <v>1986</v>
      </c>
      <c r="B225">
        <v>12</v>
      </c>
      <c r="C225">
        <v>31761</v>
      </c>
      <c r="D225">
        <v>1986.9562000000001</v>
      </c>
      <c r="E225">
        <v>350.39</v>
      </c>
      <c r="F225">
        <v>349.24</v>
      </c>
      <c r="G225">
        <v>349.59</v>
      </c>
      <c r="H225">
        <v>348.42</v>
      </c>
      <c r="I225">
        <v>350.39</v>
      </c>
      <c r="J225" s="20">
        <v>349.24</v>
      </c>
    </row>
    <row r="226" spans="1:10" ht="12.75" customHeight="1" x14ac:dyDescent="0.25">
      <c r="A226">
        <v>1987</v>
      </c>
      <c r="B226">
        <v>1</v>
      </c>
      <c r="C226">
        <v>31792</v>
      </c>
      <c r="D226">
        <v>1987.0410999999999</v>
      </c>
      <c r="E226">
        <v>350.11</v>
      </c>
      <c r="F226">
        <v>348.04</v>
      </c>
      <c r="G226">
        <v>350.65</v>
      </c>
      <c r="H226">
        <v>348.57</v>
      </c>
      <c r="I226">
        <v>350.11</v>
      </c>
      <c r="J226" s="20">
        <v>348.04</v>
      </c>
    </row>
    <row r="227" spans="1:10" ht="12.75" customHeight="1" x14ac:dyDescent="0.25">
      <c r="A227">
        <v>1987</v>
      </c>
      <c r="B227">
        <v>2</v>
      </c>
      <c r="C227">
        <v>31823</v>
      </c>
      <c r="D227">
        <v>1987.126</v>
      </c>
      <c r="E227">
        <v>351.19</v>
      </c>
      <c r="F227">
        <v>348.69</v>
      </c>
      <c r="G227">
        <v>351.23</v>
      </c>
      <c r="H227">
        <v>348.73</v>
      </c>
      <c r="I227">
        <v>351.19</v>
      </c>
      <c r="J227" s="20">
        <v>348.69</v>
      </c>
    </row>
    <row r="228" spans="1:10" ht="12.75" customHeight="1" x14ac:dyDescent="0.25">
      <c r="A228">
        <v>1987</v>
      </c>
      <c r="B228">
        <v>3</v>
      </c>
      <c r="C228">
        <v>31851</v>
      </c>
      <c r="D228">
        <v>1987.2027</v>
      </c>
      <c r="E228">
        <v>350.99</v>
      </c>
      <c r="F228">
        <v>348.05</v>
      </c>
      <c r="G228">
        <v>351.84</v>
      </c>
      <c r="H228">
        <v>348.89</v>
      </c>
      <c r="I228">
        <v>350.99</v>
      </c>
      <c r="J228" s="20">
        <v>348.05</v>
      </c>
    </row>
    <row r="229" spans="1:10" ht="12.75" customHeight="1" x14ac:dyDescent="0.25">
      <c r="A229">
        <v>1987</v>
      </c>
      <c r="B229">
        <v>4</v>
      </c>
      <c r="C229">
        <v>31882</v>
      </c>
      <c r="D229">
        <v>1987.2877000000001</v>
      </c>
      <c r="E229">
        <v>352.25</v>
      </c>
      <c r="F229">
        <v>348.5</v>
      </c>
      <c r="G229">
        <v>352.84</v>
      </c>
      <c r="H229">
        <v>349.08</v>
      </c>
      <c r="I229">
        <v>352.25</v>
      </c>
      <c r="J229" s="20">
        <v>348.5</v>
      </c>
    </row>
    <row r="230" spans="1:10" ht="12.75" customHeight="1" x14ac:dyDescent="0.25">
      <c r="A230">
        <v>1987</v>
      </c>
      <c r="B230">
        <v>5</v>
      </c>
      <c r="C230">
        <v>31912</v>
      </c>
      <c r="D230">
        <v>1987.3698999999999</v>
      </c>
      <c r="E230">
        <v>352.94</v>
      </c>
      <c r="F230">
        <v>349.07</v>
      </c>
      <c r="G230">
        <v>353.13</v>
      </c>
      <c r="H230">
        <v>349.28</v>
      </c>
      <c r="I230">
        <v>352.94</v>
      </c>
      <c r="J230" s="20">
        <v>349.07</v>
      </c>
    </row>
    <row r="231" spans="1:10" ht="12.75" customHeight="1" x14ac:dyDescent="0.25">
      <c r="A231">
        <v>1987</v>
      </c>
      <c r="B231">
        <v>6</v>
      </c>
      <c r="C231">
        <v>31943</v>
      </c>
      <c r="D231">
        <v>1987.4548</v>
      </c>
      <c r="E231">
        <v>352.37</v>
      </c>
      <c r="F231">
        <v>350.7</v>
      </c>
      <c r="G231">
        <v>351.1</v>
      </c>
      <c r="H231">
        <v>349.49</v>
      </c>
      <c r="I231">
        <v>352.37</v>
      </c>
      <c r="J231" s="20">
        <v>350.7</v>
      </c>
    </row>
    <row r="232" spans="1:10" ht="12.75" customHeight="1" x14ac:dyDescent="0.25">
      <c r="A232">
        <v>1987</v>
      </c>
      <c r="B232">
        <v>7</v>
      </c>
      <c r="C232">
        <v>31973</v>
      </c>
      <c r="D232">
        <v>1987.537</v>
      </c>
      <c r="E232">
        <v>347.55</v>
      </c>
      <c r="F232">
        <v>350.35</v>
      </c>
      <c r="G232">
        <v>346.82</v>
      </c>
      <c r="H232">
        <v>349.7</v>
      </c>
      <c r="I232">
        <v>347.55</v>
      </c>
      <c r="J232" s="20">
        <v>350.35</v>
      </c>
    </row>
    <row r="233" spans="1:10" ht="12.75" customHeight="1" x14ac:dyDescent="0.25">
      <c r="A233">
        <v>1987</v>
      </c>
      <c r="B233">
        <v>8</v>
      </c>
      <c r="C233">
        <v>32004</v>
      </c>
      <c r="D233">
        <v>1987.6219000000001</v>
      </c>
      <c r="E233">
        <v>342.61</v>
      </c>
      <c r="F233">
        <v>349.07</v>
      </c>
      <c r="G233">
        <v>343.44</v>
      </c>
      <c r="H233">
        <v>349.93</v>
      </c>
      <c r="I233">
        <v>342.61</v>
      </c>
      <c r="J233" s="20">
        <v>349.07</v>
      </c>
    </row>
    <row r="234" spans="1:10" ht="12.75" customHeight="1" x14ac:dyDescent="0.25">
      <c r="A234">
        <v>1987</v>
      </c>
      <c r="B234">
        <v>9</v>
      </c>
      <c r="C234">
        <v>32035</v>
      </c>
      <c r="D234">
        <v>1987.7067999999999</v>
      </c>
      <c r="E234">
        <v>345.47</v>
      </c>
      <c r="F234">
        <v>351.22</v>
      </c>
      <c r="G234">
        <v>344.45</v>
      </c>
      <c r="H234">
        <v>350.16</v>
      </c>
      <c r="I234">
        <v>345.47</v>
      </c>
      <c r="J234" s="20">
        <v>351.22</v>
      </c>
    </row>
    <row r="235" spans="1:10" ht="12.75" customHeight="1" x14ac:dyDescent="0.25">
      <c r="A235">
        <v>1987</v>
      </c>
      <c r="B235">
        <v>10</v>
      </c>
      <c r="C235">
        <v>32065</v>
      </c>
      <c r="D235">
        <v>1987.789</v>
      </c>
      <c r="E235">
        <v>347.12</v>
      </c>
      <c r="F235">
        <v>349.71</v>
      </c>
      <c r="G235">
        <v>347.85</v>
      </c>
      <c r="H235">
        <v>350.38</v>
      </c>
      <c r="I235">
        <v>347.12</v>
      </c>
      <c r="J235" s="20">
        <v>349.71</v>
      </c>
    </row>
    <row r="236" spans="1:10" ht="12.75" customHeight="1" x14ac:dyDescent="0.25">
      <c r="A236">
        <v>1987</v>
      </c>
      <c r="B236">
        <v>11</v>
      </c>
      <c r="C236">
        <v>32096</v>
      </c>
      <c r="D236">
        <v>1987.874</v>
      </c>
      <c r="E236">
        <v>350.78</v>
      </c>
      <c r="F236">
        <v>350.93</v>
      </c>
      <c r="G236">
        <v>350.5</v>
      </c>
      <c r="H236">
        <v>350.62</v>
      </c>
      <c r="I236">
        <v>350.78</v>
      </c>
      <c r="J236" s="20">
        <v>350.93</v>
      </c>
    </row>
    <row r="237" spans="1:10" ht="12.75" customHeight="1" x14ac:dyDescent="0.25">
      <c r="A237">
        <v>1987</v>
      </c>
      <c r="B237">
        <v>12</v>
      </c>
      <c r="C237">
        <v>32126</v>
      </c>
      <c r="D237">
        <v>1987.9562000000001</v>
      </c>
      <c r="E237">
        <v>352.16</v>
      </c>
      <c r="F237">
        <v>351</v>
      </c>
      <c r="G237">
        <v>352.04</v>
      </c>
      <c r="H237">
        <v>350.86</v>
      </c>
      <c r="I237">
        <v>352.16</v>
      </c>
      <c r="J237" s="20">
        <v>351</v>
      </c>
    </row>
    <row r="238" spans="1:10" ht="12.75" customHeight="1" x14ac:dyDescent="0.25">
      <c r="A238">
        <v>1988</v>
      </c>
      <c r="B238">
        <v>1</v>
      </c>
      <c r="C238">
        <v>32157</v>
      </c>
      <c r="D238">
        <v>1988.0409999999999</v>
      </c>
      <c r="E238">
        <v>352.63</v>
      </c>
      <c r="F238">
        <v>350.55</v>
      </c>
      <c r="G238">
        <v>353.2</v>
      </c>
      <c r="H238">
        <v>351.11</v>
      </c>
      <c r="I238">
        <v>352.63</v>
      </c>
      <c r="J238" s="20">
        <v>350.55</v>
      </c>
    </row>
    <row r="239" spans="1:10" ht="12.75" customHeight="1" x14ac:dyDescent="0.25">
      <c r="A239">
        <v>1988</v>
      </c>
      <c r="B239">
        <v>2</v>
      </c>
      <c r="C239">
        <v>32188</v>
      </c>
      <c r="D239">
        <v>1988.1257000000001</v>
      </c>
      <c r="E239">
        <v>352.41</v>
      </c>
      <c r="F239">
        <v>349.9</v>
      </c>
      <c r="G239">
        <v>353.88</v>
      </c>
      <c r="H239">
        <v>351.35</v>
      </c>
      <c r="I239">
        <v>352.41</v>
      </c>
      <c r="J239" s="20">
        <v>349.9</v>
      </c>
    </row>
    <row r="240" spans="1:10" ht="12.75" customHeight="1" x14ac:dyDescent="0.25">
      <c r="A240">
        <v>1988</v>
      </c>
      <c r="B240">
        <v>3</v>
      </c>
      <c r="C240">
        <v>32217</v>
      </c>
      <c r="D240">
        <v>1988.2049</v>
      </c>
      <c r="E240">
        <v>353.42</v>
      </c>
      <c r="F240">
        <v>350.44</v>
      </c>
      <c r="G240">
        <v>354.58</v>
      </c>
      <c r="H240">
        <v>351.59</v>
      </c>
      <c r="I240">
        <v>353.42</v>
      </c>
      <c r="J240" s="20">
        <v>350.44</v>
      </c>
    </row>
    <row r="241" spans="1:10" ht="12.75" customHeight="1" x14ac:dyDescent="0.25">
      <c r="A241">
        <v>1988</v>
      </c>
      <c r="B241">
        <v>4</v>
      </c>
      <c r="C241">
        <v>32248</v>
      </c>
      <c r="D241">
        <v>1988.2896000000001</v>
      </c>
      <c r="E241">
        <v>355.04</v>
      </c>
      <c r="F241">
        <v>351.25</v>
      </c>
      <c r="G241">
        <v>355.64</v>
      </c>
      <c r="H241">
        <v>351.84</v>
      </c>
      <c r="I241">
        <v>355.04</v>
      </c>
      <c r="J241" s="20">
        <v>351.25</v>
      </c>
    </row>
    <row r="242" spans="1:10" ht="12.75" customHeight="1" x14ac:dyDescent="0.25">
      <c r="A242">
        <v>1988</v>
      </c>
      <c r="B242">
        <v>5</v>
      </c>
      <c r="C242">
        <v>32278</v>
      </c>
      <c r="D242">
        <v>1988.3715999999999</v>
      </c>
      <c r="E242">
        <v>356.53</v>
      </c>
      <c r="F242">
        <v>352.65</v>
      </c>
      <c r="G242">
        <v>355.94</v>
      </c>
      <c r="H242">
        <v>352.07</v>
      </c>
      <c r="I242">
        <v>356.53</v>
      </c>
      <c r="J242" s="20">
        <v>352.65</v>
      </c>
    </row>
    <row r="243" spans="1:10" ht="12.75" customHeight="1" x14ac:dyDescent="0.25">
      <c r="A243">
        <v>1988</v>
      </c>
      <c r="B243">
        <v>6</v>
      </c>
      <c r="C243">
        <v>32309</v>
      </c>
      <c r="D243">
        <v>1988.4563000000001</v>
      </c>
      <c r="E243">
        <v>354.23</v>
      </c>
      <c r="F243">
        <v>352.62</v>
      </c>
      <c r="G243">
        <v>353.85</v>
      </c>
      <c r="H243">
        <v>352.29</v>
      </c>
      <c r="I243">
        <v>354.23</v>
      </c>
      <c r="J243" s="20">
        <v>352.62</v>
      </c>
    </row>
    <row r="244" spans="1:10" ht="12.75" customHeight="1" x14ac:dyDescent="0.25">
      <c r="A244">
        <v>1988</v>
      </c>
      <c r="B244">
        <v>7</v>
      </c>
      <c r="C244">
        <v>32339</v>
      </c>
      <c r="D244">
        <v>1988.5382999999999</v>
      </c>
      <c r="E244">
        <v>351.36</v>
      </c>
      <c r="F244">
        <v>354.25</v>
      </c>
      <c r="G244">
        <v>349.52</v>
      </c>
      <c r="H244">
        <v>352.49</v>
      </c>
      <c r="I244">
        <v>351.36</v>
      </c>
      <c r="J244" s="20">
        <v>354.25</v>
      </c>
    </row>
    <row r="245" spans="1:10" ht="12.75" customHeight="1" x14ac:dyDescent="0.25">
      <c r="A245">
        <v>1988</v>
      </c>
      <c r="B245">
        <v>8</v>
      </c>
      <c r="C245">
        <v>32370</v>
      </c>
      <c r="D245">
        <v>1988.623</v>
      </c>
      <c r="E245">
        <v>346.5</v>
      </c>
      <c r="F245">
        <v>353.02</v>
      </c>
      <c r="G245">
        <v>346.12</v>
      </c>
      <c r="H245">
        <v>352.66</v>
      </c>
      <c r="I245">
        <v>346.5</v>
      </c>
      <c r="J245" s="20">
        <v>353.02</v>
      </c>
    </row>
    <row r="246" spans="1:10" ht="12.75" customHeight="1" x14ac:dyDescent="0.25">
      <c r="A246">
        <v>1988</v>
      </c>
      <c r="B246">
        <v>9</v>
      </c>
      <c r="C246">
        <v>32401</v>
      </c>
      <c r="D246">
        <v>1988.7076999999999</v>
      </c>
      <c r="E246">
        <v>348.43</v>
      </c>
      <c r="F246">
        <v>354.19</v>
      </c>
      <c r="G246">
        <v>347.08</v>
      </c>
      <c r="H246">
        <v>352.8</v>
      </c>
      <c r="I246">
        <v>348.43</v>
      </c>
      <c r="J246" s="20">
        <v>354.19</v>
      </c>
    </row>
    <row r="247" spans="1:10" ht="12.75" customHeight="1" x14ac:dyDescent="0.25">
      <c r="A247">
        <v>1988</v>
      </c>
      <c r="B247">
        <v>10</v>
      </c>
      <c r="C247">
        <v>32431</v>
      </c>
      <c r="D247">
        <v>1988.7896000000001</v>
      </c>
      <c r="E247">
        <v>350.17</v>
      </c>
      <c r="F247">
        <v>352.76</v>
      </c>
      <c r="G247">
        <v>350.38</v>
      </c>
      <c r="H247">
        <v>352.91</v>
      </c>
      <c r="I247">
        <v>350.17</v>
      </c>
      <c r="J247" s="20">
        <v>352.76</v>
      </c>
    </row>
    <row r="248" spans="1:10" ht="12.75" customHeight="1" x14ac:dyDescent="0.25">
      <c r="A248">
        <v>1988</v>
      </c>
      <c r="B248">
        <v>11</v>
      </c>
      <c r="C248">
        <v>32462</v>
      </c>
      <c r="D248">
        <v>1988.8742999999999</v>
      </c>
      <c r="E248">
        <v>352.31</v>
      </c>
      <c r="F248">
        <v>352.45</v>
      </c>
      <c r="G248">
        <v>352.89</v>
      </c>
      <c r="H248">
        <v>353</v>
      </c>
      <c r="I248">
        <v>352.31</v>
      </c>
      <c r="J248" s="20">
        <v>352.45</v>
      </c>
    </row>
    <row r="249" spans="1:10" ht="12.75" customHeight="1" x14ac:dyDescent="0.25">
      <c r="A249">
        <v>1988</v>
      </c>
      <c r="B249">
        <v>12</v>
      </c>
      <c r="C249">
        <v>32492</v>
      </c>
      <c r="D249">
        <v>1988.9563000000001</v>
      </c>
      <c r="E249">
        <v>354.63</v>
      </c>
      <c r="F249">
        <v>353.45</v>
      </c>
      <c r="G249">
        <v>354.27</v>
      </c>
      <c r="H249">
        <v>353.08</v>
      </c>
      <c r="I249">
        <v>354.63</v>
      </c>
      <c r="J249" s="20">
        <v>353.45</v>
      </c>
    </row>
    <row r="250" spans="1:10" ht="12.75" customHeight="1" x14ac:dyDescent="0.25">
      <c r="A250">
        <v>1989</v>
      </c>
      <c r="B250">
        <v>1</v>
      </c>
      <c r="C250">
        <v>32523</v>
      </c>
      <c r="D250">
        <v>1989.0410999999999</v>
      </c>
      <c r="E250">
        <v>355.56</v>
      </c>
      <c r="F250">
        <v>353.47</v>
      </c>
      <c r="G250">
        <v>355.25</v>
      </c>
      <c r="H250">
        <v>353.14</v>
      </c>
      <c r="I250">
        <v>355.56</v>
      </c>
      <c r="J250" s="20">
        <v>353.47</v>
      </c>
    </row>
    <row r="251" spans="1:10" ht="12.75" customHeight="1" x14ac:dyDescent="0.25">
      <c r="A251">
        <v>1989</v>
      </c>
      <c r="B251">
        <v>2</v>
      </c>
      <c r="C251">
        <v>32554</v>
      </c>
      <c r="D251">
        <v>1989.126</v>
      </c>
      <c r="E251">
        <v>355.47</v>
      </c>
      <c r="F251">
        <v>352.94</v>
      </c>
      <c r="G251">
        <v>355.74</v>
      </c>
      <c r="H251">
        <v>353.2</v>
      </c>
      <c r="I251">
        <v>355.47</v>
      </c>
      <c r="J251" s="20">
        <v>352.94</v>
      </c>
    </row>
    <row r="252" spans="1:10" ht="12.75" customHeight="1" x14ac:dyDescent="0.25">
      <c r="A252">
        <v>1989</v>
      </c>
      <c r="B252">
        <v>3</v>
      </c>
      <c r="C252">
        <v>32582</v>
      </c>
      <c r="D252">
        <v>1989.2027</v>
      </c>
      <c r="E252">
        <v>356.17</v>
      </c>
      <c r="F252">
        <v>353.19</v>
      </c>
      <c r="G252">
        <v>356.24</v>
      </c>
      <c r="H252">
        <v>353.25</v>
      </c>
      <c r="I252">
        <v>356.17</v>
      </c>
      <c r="J252" s="20">
        <v>353.19</v>
      </c>
    </row>
    <row r="253" spans="1:10" ht="12.75" customHeight="1" x14ac:dyDescent="0.25">
      <c r="A253">
        <v>1989</v>
      </c>
      <c r="B253">
        <v>4</v>
      </c>
      <c r="C253">
        <v>32613</v>
      </c>
      <c r="D253">
        <v>1989.2877000000001</v>
      </c>
      <c r="E253">
        <v>357</v>
      </c>
      <c r="F253">
        <v>353.19</v>
      </c>
      <c r="G253">
        <v>357.12</v>
      </c>
      <c r="H253">
        <v>353.31</v>
      </c>
      <c r="I253">
        <v>357</v>
      </c>
      <c r="J253" s="20">
        <v>353.19</v>
      </c>
    </row>
    <row r="254" spans="1:10" ht="12.75" customHeight="1" x14ac:dyDescent="0.25">
      <c r="A254">
        <v>1989</v>
      </c>
      <c r="B254">
        <v>5</v>
      </c>
      <c r="C254">
        <v>32643</v>
      </c>
      <c r="D254">
        <v>1989.3698999999999</v>
      </c>
      <c r="E254">
        <v>357.06</v>
      </c>
      <c r="F254">
        <v>353.14</v>
      </c>
      <c r="G254">
        <v>357.28</v>
      </c>
      <c r="H254">
        <v>353.37</v>
      </c>
      <c r="I254">
        <v>357.06</v>
      </c>
      <c r="J254" s="20">
        <v>353.14</v>
      </c>
    </row>
    <row r="255" spans="1:10" ht="12.75" customHeight="1" x14ac:dyDescent="0.25">
      <c r="A255">
        <v>1989</v>
      </c>
      <c r="B255">
        <v>6</v>
      </c>
      <c r="C255">
        <v>32674</v>
      </c>
      <c r="D255">
        <v>1989.4548</v>
      </c>
      <c r="E255">
        <v>354.82</v>
      </c>
      <c r="F255">
        <v>353.13</v>
      </c>
      <c r="G255">
        <v>355.07</v>
      </c>
      <c r="H255">
        <v>353.44</v>
      </c>
      <c r="I255">
        <v>354.82</v>
      </c>
      <c r="J255" s="20">
        <v>353.13</v>
      </c>
    </row>
    <row r="256" spans="1:10" ht="12.75" customHeight="1" x14ac:dyDescent="0.25">
      <c r="A256">
        <v>1989</v>
      </c>
      <c r="B256">
        <v>7</v>
      </c>
      <c r="C256">
        <v>32704</v>
      </c>
      <c r="D256">
        <v>1989.537</v>
      </c>
      <c r="E256">
        <v>350.79</v>
      </c>
      <c r="F256">
        <v>353.62</v>
      </c>
      <c r="G256">
        <v>350.6</v>
      </c>
      <c r="H256">
        <v>353.52</v>
      </c>
      <c r="I256">
        <v>350.79</v>
      </c>
      <c r="J256" s="20">
        <v>353.62</v>
      </c>
    </row>
    <row r="257" spans="1:10" ht="12.75" customHeight="1" x14ac:dyDescent="0.25">
      <c r="A257">
        <v>1989</v>
      </c>
      <c r="B257">
        <v>8</v>
      </c>
      <c r="C257">
        <v>32735</v>
      </c>
      <c r="D257">
        <v>1989.6219000000001</v>
      </c>
      <c r="E257">
        <v>347.13</v>
      </c>
      <c r="F257">
        <v>353.67</v>
      </c>
      <c r="G257">
        <v>347.04</v>
      </c>
      <c r="H257">
        <v>353.61</v>
      </c>
      <c r="I257">
        <v>347.13</v>
      </c>
      <c r="J257" s="20">
        <v>353.67</v>
      </c>
    </row>
    <row r="258" spans="1:10" ht="12.75" customHeight="1" x14ac:dyDescent="0.25">
      <c r="A258">
        <v>1989</v>
      </c>
      <c r="B258">
        <v>9</v>
      </c>
      <c r="C258">
        <v>32766</v>
      </c>
      <c r="D258">
        <v>1989.7067999999999</v>
      </c>
      <c r="E258">
        <v>346.82</v>
      </c>
      <c r="F258">
        <v>352.65</v>
      </c>
      <c r="G258">
        <v>347.92</v>
      </c>
      <c r="H258">
        <v>353.7</v>
      </c>
      <c r="I258">
        <v>346.82</v>
      </c>
      <c r="J258" s="20">
        <v>352.65</v>
      </c>
    </row>
    <row r="259" spans="1:10" ht="12.75" customHeight="1" x14ac:dyDescent="0.25">
      <c r="A259">
        <v>1989</v>
      </c>
      <c r="B259">
        <v>10</v>
      </c>
      <c r="C259">
        <v>32796</v>
      </c>
      <c r="D259">
        <v>1989.789</v>
      </c>
      <c r="E259">
        <v>350.79</v>
      </c>
      <c r="F259">
        <v>353.42</v>
      </c>
      <c r="G259">
        <v>351.24</v>
      </c>
      <c r="H259">
        <v>353.81</v>
      </c>
      <c r="I259">
        <v>350.79</v>
      </c>
      <c r="J259" s="20">
        <v>353.42</v>
      </c>
    </row>
    <row r="260" spans="1:10" ht="12.75" customHeight="1" x14ac:dyDescent="0.25">
      <c r="A260">
        <v>1989</v>
      </c>
      <c r="B260">
        <v>11</v>
      </c>
      <c r="C260">
        <v>32827</v>
      </c>
      <c r="D260">
        <v>1989.874</v>
      </c>
      <c r="E260">
        <v>353.74</v>
      </c>
      <c r="F260">
        <v>353.89</v>
      </c>
      <c r="G260">
        <v>353.8</v>
      </c>
      <c r="H260">
        <v>353.92</v>
      </c>
      <c r="I260">
        <v>353.74</v>
      </c>
      <c r="J260" s="20">
        <v>353.89</v>
      </c>
    </row>
    <row r="261" spans="1:10" ht="12.75" customHeight="1" x14ac:dyDescent="0.25">
      <c r="A261">
        <v>1989</v>
      </c>
      <c r="B261">
        <v>12</v>
      </c>
      <c r="C261">
        <v>32857</v>
      </c>
      <c r="D261">
        <v>1989.9562000000001</v>
      </c>
      <c r="E261">
        <v>354.33</v>
      </c>
      <c r="F261">
        <v>353.15</v>
      </c>
      <c r="G261">
        <v>355.23</v>
      </c>
      <c r="H261">
        <v>354.04</v>
      </c>
      <c r="I261">
        <v>354.33</v>
      </c>
      <c r="J261" s="20">
        <v>353.15</v>
      </c>
    </row>
    <row r="262" spans="1:10" ht="12.75" customHeight="1" x14ac:dyDescent="0.25">
      <c r="A262">
        <v>1990</v>
      </c>
      <c r="B262">
        <v>1</v>
      </c>
      <c r="C262">
        <v>32888</v>
      </c>
      <c r="D262">
        <v>1990.0410999999999</v>
      </c>
      <c r="E262">
        <v>356.89</v>
      </c>
      <c r="F262">
        <v>354.78</v>
      </c>
      <c r="G262">
        <v>356.28</v>
      </c>
      <c r="H262">
        <v>354.16</v>
      </c>
      <c r="I262">
        <v>356.89</v>
      </c>
      <c r="J262" s="20">
        <v>354.78</v>
      </c>
    </row>
    <row r="263" spans="1:10" ht="12.75" customHeight="1" x14ac:dyDescent="0.25">
      <c r="A263">
        <v>1990</v>
      </c>
      <c r="B263">
        <v>2</v>
      </c>
      <c r="C263">
        <v>32919</v>
      </c>
      <c r="D263">
        <v>1990.126</v>
      </c>
      <c r="E263">
        <v>357.08</v>
      </c>
      <c r="F263">
        <v>354.53</v>
      </c>
      <c r="G263">
        <v>356.83</v>
      </c>
      <c r="H263">
        <v>354.27</v>
      </c>
      <c r="I263">
        <v>357.08</v>
      </c>
      <c r="J263" s="20">
        <v>354.53</v>
      </c>
    </row>
    <row r="264" spans="1:10" ht="12.75" customHeight="1" x14ac:dyDescent="0.25">
      <c r="A264">
        <v>1990</v>
      </c>
      <c r="B264">
        <v>3</v>
      </c>
      <c r="C264">
        <v>32947</v>
      </c>
      <c r="D264">
        <v>1990.2027</v>
      </c>
      <c r="E264">
        <v>357.72</v>
      </c>
      <c r="F264">
        <v>354.72</v>
      </c>
      <c r="G264">
        <v>357.39</v>
      </c>
      <c r="H264">
        <v>354.38</v>
      </c>
      <c r="I264">
        <v>357.72</v>
      </c>
      <c r="J264" s="20">
        <v>354.72</v>
      </c>
    </row>
    <row r="265" spans="1:10" ht="12.75" customHeight="1" x14ac:dyDescent="0.25">
      <c r="A265">
        <v>1990</v>
      </c>
      <c r="B265">
        <v>4</v>
      </c>
      <c r="C265">
        <v>32978</v>
      </c>
      <c r="D265">
        <v>1990.2877000000001</v>
      </c>
      <c r="E265">
        <v>357.73</v>
      </c>
      <c r="F265">
        <v>353.91</v>
      </c>
      <c r="G265">
        <v>358.34</v>
      </c>
      <c r="H265">
        <v>354.5</v>
      </c>
      <c r="I265">
        <v>357.73</v>
      </c>
      <c r="J265" s="20">
        <v>353.91</v>
      </c>
    </row>
    <row r="266" spans="1:10" ht="12.75" customHeight="1" x14ac:dyDescent="0.25">
      <c r="A266">
        <v>1990</v>
      </c>
      <c r="B266">
        <v>5</v>
      </c>
      <c r="C266">
        <v>33008</v>
      </c>
      <c r="D266">
        <v>1990.3698999999999</v>
      </c>
      <c r="E266">
        <v>359</v>
      </c>
      <c r="F266">
        <v>355.05</v>
      </c>
      <c r="G266">
        <v>358.54</v>
      </c>
      <c r="H266">
        <v>354.61</v>
      </c>
      <c r="I266">
        <v>359</v>
      </c>
      <c r="J266" s="20">
        <v>355.05</v>
      </c>
    </row>
    <row r="267" spans="1:10" ht="12.75" customHeight="1" x14ac:dyDescent="0.25">
      <c r="A267">
        <v>1990</v>
      </c>
      <c r="B267">
        <v>6</v>
      </c>
      <c r="C267">
        <v>33039</v>
      </c>
      <c r="D267">
        <v>1990.4548</v>
      </c>
      <c r="E267">
        <v>355.83</v>
      </c>
      <c r="F267">
        <v>354.13</v>
      </c>
      <c r="G267">
        <v>356.37</v>
      </c>
      <c r="H267">
        <v>354.73</v>
      </c>
      <c r="I267">
        <v>355.83</v>
      </c>
      <c r="J267" s="20">
        <v>354.13</v>
      </c>
    </row>
    <row r="268" spans="1:10" ht="12.75" customHeight="1" x14ac:dyDescent="0.25">
      <c r="A268">
        <v>1990</v>
      </c>
      <c r="B268">
        <v>7</v>
      </c>
      <c r="C268">
        <v>33069</v>
      </c>
      <c r="D268">
        <v>1990.537</v>
      </c>
      <c r="E268">
        <v>351.61</v>
      </c>
      <c r="F268">
        <v>354.47</v>
      </c>
      <c r="G268">
        <v>351.91</v>
      </c>
      <c r="H268">
        <v>354.85</v>
      </c>
      <c r="I268">
        <v>351.61</v>
      </c>
      <c r="J268" s="20">
        <v>354.47</v>
      </c>
    </row>
    <row r="269" spans="1:10" ht="12.75" customHeight="1" x14ac:dyDescent="0.25">
      <c r="A269">
        <v>1990</v>
      </c>
      <c r="B269">
        <v>8</v>
      </c>
      <c r="C269">
        <v>33100</v>
      </c>
      <c r="D269">
        <v>1990.6219000000001</v>
      </c>
      <c r="E269">
        <v>348.08</v>
      </c>
      <c r="F269">
        <v>354.66</v>
      </c>
      <c r="G269">
        <v>348.36</v>
      </c>
      <c r="H269">
        <v>354.97</v>
      </c>
      <c r="I269">
        <v>348.08</v>
      </c>
      <c r="J269" s="20">
        <v>354.66</v>
      </c>
    </row>
    <row r="270" spans="1:10" ht="12.75" customHeight="1" x14ac:dyDescent="0.25">
      <c r="A270">
        <v>1990</v>
      </c>
      <c r="B270">
        <v>9</v>
      </c>
      <c r="C270">
        <v>33131</v>
      </c>
      <c r="D270">
        <v>1990.7067999999999</v>
      </c>
      <c r="E270">
        <v>349.43</v>
      </c>
      <c r="F270">
        <v>355.29</v>
      </c>
      <c r="G270">
        <v>349.29</v>
      </c>
      <c r="H270">
        <v>355.11</v>
      </c>
      <c r="I270">
        <v>349.43</v>
      </c>
      <c r="J270" s="20">
        <v>355.29</v>
      </c>
    </row>
    <row r="271" spans="1:10" ht="12.75" customHeight="1" x14ac:dyDescent="0.25">
      <c r="A271">
        <v>1990</v>
      </c>
      <c r="B271">
        <v>10</v>
      </c>
      <c r="C271">
        <v>33161</v>
      </c>
      <c r="D271">
        <v>1990.789</v>
      </c>
      <c r="E271">
        <v>353.16</v>
      </c>
      <c r="F271">
        <v>355.8</v>
      </c>
      <c r="G271">
        <v>352.65</v>
      </c>
      <c r="H271">
        <v>355.24</v>
      </c>
      <c r="I271">
        <v>353.16</v>
      </c>
      <c r="J271" s="20">
        <v>355.8</v>
      </c>
    </row>
    <row r="272" spans="1:10" ht="12.75" customHeight="1" x14ac:dyDescent="0.25">
      <c r="A272">
        <v>1990</v>
      </c>
      <c r="B272">
        <v>11</v>
      </c>
      <c r="C272">
        <v>33192</v>
      </c>
      <c r="D272">
        <v>1990.874</v>
      </c>
      <c r="E272">
        <v>354.94</v>
      </c>
      <c r="F272">
        <v>355.09</v>
      </c>
      <c r="G272">
        <v>355.25</v>
      </c>
      <c r="H272">
        <v>355.38</v>
      </c>
      <c r="I272">
        <v>354.94</v>
      </c>
      <c r="J272" s="20">
        <v>355.09</v>
      </c>
    </row>
    <row r="273" spans="1:10" ht="12.75" customHeight="1" x14ac:dyDescent="0.25">
      <c r="A273">
        <v>1990</v>
      </c>
      <c r="B273">
        <v>12</v>
      </c>
      <c r="C273">
        <v>33222</v>
      </c>
      <c r="D273">
        <v>1990.9562000000001</v>
      </c>
      <c r="E273">
        <v>355.91</v>
      </c>
      <c r="F273">
        <v>354.72</v>
      </c>
      <c r="G273">
        <v>356.72</v>
      </c>
      <c r="H273">
        <v>355.52</v>
      </c>
      <c r="I273">
        <v>355.91</v>
      </c>
      <c r="J273" s="20">
        <v>354.72</v>
      </c>
    </row>
    <row r="274" spans="1:10" ht="12.75" customHeight="1" x14ac:dyDescent="0.25">
      <c r="A274">
        <v>1991</v>
      </c>
      <c r="B274">
        <v>1</v>
      </c>
      <c r="C274">
        <v>33253</v>
      </c>
      <c r="D274">
        <v>1991.0410999999999</v>
      </c>
      <c r="E274" t="s">
        <v>2101</v>
      </c>
      <c r="F274" t="s">
        <v>2101</v>
      </c>
      <c r="G274">
        <v>357.8</v>
      </c>
      <c r="H274">
        <v>355.66</v>
      </c>
      <c r="I274">
        <v>357.8</v>
      </c>
      <c r="J274" s="20">
        <v>355.66</v>
      </c>
    </row>
    <row r="275" spans="1:10" ht="12.75" customHeight="1" x14ac:dyDescent="0.25">
      <c r="A275">
        <v>1991</v>
      </c>
      <c r="B275">
        <v>2</v>
      </c>
      <c r="C275">
        <v>33284</v>
      </c>
      <c r="D275">
        <v>1991.126</v>
      </c>
      <c r="E275">
        <v>358.41</v>
      </c>
      <c r="F275">
        <v>355.85</v>
      </c>
      <c r="G275">
        <v>358.38</v>
      </c>
      <c r="H275">
        <v>355.8</v>
      </c>
      <c r="I275">
        <v>358.41</v>
      </c>
      <c r="J275" s="20">
        <v>355.85</v>
      </c>
    </row>
    <row r="276" spans="1:10" ht="12.75" customHeight="1" x14ac:dyDescent="0.25">
      <c r="A276">
        <v>1991</v>
      </c>
      <c r="B276">
        <v>3</v>
      </c>
      <c r="C276">
        <v>33312</v>
      </c>
      <c r="D276">
        <v>1991.2027</v>
      </c>
      <c r="E276">
        <v>359.74</v>
      </c>
      <c r="F276">
        <v>356.71</v>
      </c>
      <c r="G276">
        <v>358.96</v>
      </c>
      <c r="H276">
        <v>355.93</v>
      </c>
      <c r="I276">
        <v>359.74</v>
      </c>
      <c r="J276" s="20">
        <v>356.71</v>
      </c>
    </row>
    <row r="277" spans="1:10" ht="12.75" customHeight="1" x14ac:dyDescent="0.25">
      <c r="A277">
        <v>1991</v>
      </c>
      <c r="B277">
        <v>4</v>
      </c>
      <c r="C277">
        <v>33343</v>
      </c>
      <c r="D277">
        <v>1991.2877000000001</v>
      </c>
      <c r="E277">
        <v>359.63</v>
      </c>
      <c r="F277">
        <v>355.77</v>
      </c>
      <c r="G277">
        <v>359.92</v>
      </c>
      <c r="H277">
        <v>356.06</v>
      </c>
      <c r="I277">
        <v>359.63</v>
      </c>
      <c r="J277" s="20">
        <v>355.77</v>
      </c>
    </row>
    <row r="278" spans="1:10" ht="12.75" customHeight="1" x14ac:dyDescent="0.25">
      <c r="A278">
        <v>1991</v>
      </c>
      <c r="B278">
        <v>5</v>
      </c>
      <c r="C278">
        <v>33373</v>
      </c>
      <c r="D278">
        <v>1991.3698999999999</v>
      </c>
      <c r="E278">
        <v>360.52</v>
      </c>
      <c r="F278">
        <v>356.55</v>
      </c>
      <c r="G278">
        <v>360.13</v>
      </c>
      <c r="H278">
        <v>356.18</v>
      </c>
      <c r="I278">
        <v>360.52</v>
      </c>
      <c r="J278" s="20">
        <v>356.55</v>
      </c>
    </row>
    <row r="279" spans="1:10" ht="12.75" customHeight="1" x14ac:dyDescent="0.25">
      <c r="A279">
        <v>1991</v>
      </c>
      <c r="B279">
        <v>6</v>
      </c>
      <c r="C279">
        <v>33404</v>
      </c>
      <c r="D279">
        <v>1991.4548</v>
      </c>
      <c r="E279">
        <v>357.55</v>
      </c>
      <c r="F279">
        <v>355.83</v>
      </c>
      <c r="G279">
        <v>357.94</v>
      </c>
      <c r="H279">
        <v>356.28</v>
      </c>
      <c r="I279">
        <v>357.55</v>
      </c>
      <c r="J279" s="20">
        <v>355.83</v>
      </c>
    </row>
    <row r="280" spans="1:10" ht="12.75" customHeight="1" x14ac:dyDescent="0.25">
      <c r="A280">
        <v>1991</v>
      </c>
      <c r="B280">
        <v>7</v>
      </c>
      <c r="C280">
        <v>33434</v>
      </c>
      <c r="D280">
        <v>1991.537</v>
      </c>
      <c r="E280">
        <v>354.7</v>
      </c>
      <c r="F280">
        <v>357.58</v>
      </c>
      <c r="G280">
        <v>353.42</v>
      </c>
      <c r="H280">
        <v>356.38</v>
      </c>
      <c r="I280">
        <v>354.7</v>
      </c>
      <c r="J280" s="20">
        <v>357.58</v>
      </c>
    </row>
    <row r="281" spans="1:10" ht="12.75" customHeight="1" x14ac:dyDescent="0.25">
      <c r="A281">
        <v>1991</v>
      </c>
      <c r="B281">
        <v>8</v>
      </c>
      <c r="C281">
        <v>33465</v>
      </c>
      <c r="D281">
        <v>1991.6219000000001</v>
      </c>
      <c r="E281">
        <v>350.08</v>
      </c>
      <c r="F281">
        <v>356.71</v>
      </c>
      <c r="G281">
        <v>349.8</v>
      </c>
      <c r="H281">
        <v>356.46</v>
      </c>
      <c r="I281">
        <v>350.08</v>
      </c>
      <c r="J281" s="20">
        <v>356.71</v>
      </c>
    </row>
    <row r="282" spans="1:10" ht="12.75" customHeight="1" x14ac:dyDescent="0.25">
      <c r="A282">
        <v>1991</v>
      </c>
      <c r="B282">
        <v>9</v>
      </c>
      <c r="C282">
        <v>33496</v>
      </c>
      <c r="D282">
        <v>1991.7067999999999</v>
      </c>
      <c r="E282">
        <v>350.23</v>
      </c>
      <c r="F282">
        <v>356.13</v>
      </c>
      <c r="G282">
        <v>350.67</v>
      </c>
      <c r="H282">
        <v>356.52</v>
      </c>
      <c r="I282">
        <v>350.23</v>
      </c>
      <c r="J282" s="20">
        <v>356.13</v>
      </c>
    </row>
    <row r="283" spans="1:10" ht="12.75" customHeight="1" x14ac:dyDescent="0.25">
      <c r="A283">
        <v>1991</v>
      </c>
      <c r="B283">
        <v>10</v>
      </c>
      <c r="C283">
        <v>33526</v>
      </c>
      <c r="D283">
        <v>1991.789</v>
      </c>
      <c r="E283">
        <v>353.92</v>
      </c>
      <c r="F283">
        <v>356.58</v>
      </c>
      <c r="G283">
        <v>353.97</v>
      </c>
      <c r="H283">
        <v>356.58</v>
      </c>
      <c r="I283">
        <v>353.92</v>
      </c>
      <c r="J283" s="20">
        <v>356.58</v>
      </c>
    </row>
    <row r="284" spans="1:10" ht="12.75" customHeight="1" x14ac:dyDescent="0.25">
      <c r="A284">
        <v>1991</v>
      </c>
      <c r="B284">
        <v>11</v>
      </c>
      <c r="C284">
        <v>33557</v>
      </c>
      <c r="D284">
        <v>1991.874</v>
      </c>
      <c r="E284">
        <v>357.79</v>
      </c>
      <c r="F284">
        <v>357.94</v>
      </c>
      <c r="G284">
        <v>356.49</v>
      </c>
      <c r="H284">
        <v>356.62</v>
      </c>
      <c r="I284">
        <v>357.79</v>
      </c>
      <c r="J284" s="20">
        <v>357.94</v>
      </c>
    </row>
    <row r="285" spans="1:10" ht="12.75" customHeight="1" x14ac:dyDescent="0.25">
      <c r="A285">
        <v>1991</v>
      </c>
      <c r="B285">
        <v>12</v>
      </c>
      <c r="C285">
        <v>33587</v>
      </c>
      <c r="D285">
        <v>1991.9562000000001</v>
      </c>
      <c r="E285">
        <v>357.6</v>
      </c>
      <c r="F285">
        <v>356.4</v>
      </c>
      <c r="G285">
        <v>357.86</v>
      </c>
      <c r="H285">
        <v>356.65</v>
      </c>
      <c r="I285">
        <v>357.6</v>
      </c>
      <c r="J285" s="20">
        <v>356.4</v>
      </c>
    </row>
    <row r="286" spans="1:10" ht="12.75" customHeight="1" x14ac:dyDescent="0.25">
      <c r="A286">
        <v>1992</v>
      </c>
      <c r="B286">
        <v>1</v>
      </c>
      <c r="C286">
        <v>33618</v>
      </c>
      <c r="D286">
        <v>1992.0409999999999</v>
      </c>
      <c r="E286">
        <v>359.35</v>
      </c>
      <c r="F286">
        <v>357.21</v>
      </c>
      <c r="G286">
        <v>358.81</v>
      </c>
      <c r="H286">
        <v>356.67</v>
      </c>
      <c r="I286">
        <v>359.35</v>
      </c>
      <c r="J286" s="20">
        <v>357.21</v>
      </c>
    </row>
    <row r="287" spans="1:10" ht="12.75" customHeight="1" x14ac:dyDescent="0.25">
      <c r="A287">
        <v>1992</v>
      </c>
      <c r="B287">
        <v>2</v>
      </c>
      <c r="C287">
        <v>33649</v>
      </c>
      <c r="D287">
        <v>1992.1257000000001</v>
      </c>
      <c r="E287">
        <v>358.79</v>
      </c>
      <c r="F287">
        <v>356.21</v>
      </c>
      <c r="G287">
        <v>359.27</v>
      </c>
      <c r="H287">
        <v>356.68</v>
      </c>
      <c r="I287">
        <v>358.79</v>
      </c>
      <c r="J287" s="20">
        <v>356.21</v>
      </c>
    </row>
    <row r="288" spans="1:10" ht="12.75" customHeight="1" x14ac:dyDescent="0.25">
      <c r="A288">
        <v>1992</v>
      </c>
      <c r="B288">
        <v>3</v>
      </c>
      <c r="C288">
        <v>33678</v>
      </c>
      <c r="D288">
        <v>1992.2049</v>
      </c>
      <c r="E288">
        <v>359.52</v>
      </c>
      <c r="F288">
        <v>356.47</v>
      </c>
      <c r="G288">
        <v>359.76</v>
      </c>
      <c r="H288">
        <v>356.69</v>
      </c>
      <c r="I288">
        <v>359.52</v>
      </c>
      <c r="J288" s="27">
        <v>356.47</v>
      </c>
    </row>
    <row r="289" spans="1:12" ht="12.75" customHeight="1" x14ac:dyDescent="0.25">
      <c r="A289">
        <v>1992</v>
      </c>
      <c r="B289">
        <v>4</v>
      </c>
      <c r="C289">
        <v>33709</v>
      </c>
      <c r="D289">
        <v>1992.2896000000001</v>
      </c>
      <c r="E289">
        <v>360.52</v>
      </c>
      <c r="F289">
        <v>356.62</v>
      </c>
      <c r="G289">
        <v>360.61</v>
      </c>
      <c r="H289">
        <v>356.7</v>
      </c>
      <c r="I289">
        <v>360.52</v>
      </c>
      <c r="J289" s="27">
        <v>356.62</v>
      </c>
    </row>
    <row r="290" spans="1:12" ht="12.75" customHeight="1" x14ac:dyDescent="0.25">
      <c r="A290">
        <v>1992</v>
      </c>
      <c r="B290">
        <v>5</v>
      </c>
      <c r="C290">
        <v>33739</v>
      </c>
      <c r="D290">
        <v>1992.3715999999999</v>
      </c>
      <c r="E290">
        <v>360.87</v>
      </c>
      <c r="F290">
        <v>356.89</v>
      </c>
      <c r="G290">
        <v>360.68</v>
      </c>
      <c r="H290">
        <v>356.71</v>
      </c>
      <c r="I290">
        <v>360.87</v>
      </c>
      <c r="J290" s="27">
        <v>356.89</v>
      </c>
    </row>
    <row r="291" spans="1:12" ht="12.75" customHeight="1" x14ac:dyDescent="0.25">
      <c r="A291">
        <v>1992</v>
      </c>
      <c r="B291">
        <v>6</v>
      </c>
      <c r="C291">
        <v>33770</v>
      </c>
      <c r="D291">
        <v>1992.4563000000001</v>
      </c>
      <c r="E291">
        <v>359.15</v>
      </c>
      <c r="F291">
        <v>357.5</v>
      </c>
      <c r="G291">
        <v>358.32</v>
      </c>
      <c r="H291">
        <v>356.73</v>
      </c>
      <c r="I291">
        <v>359.15</v>
      </c>
      <c r="J291" s="27">
        <v>357.5</v>
      </c>
    </row>
    <row r="292" spans="1:12" ht="12.75" customHeight="1" x14ac:dyDescent="0.25">
      <c r="A292">
        <v>1992</v>
      </c>
      <c r="B292">
        <v>7</v>
      </c>
      <c r="C292">
        <v>33800</v>
      </c>
      <c r="D292">
        <v>1992.5382999999999</v>
      </c>
      <c r="E292">
        <v>352.78</v>
      </c>
      <c r="F292">
        <v>355.75</v>
      </c>
      <c r="G292">
        <v>353.69</v>
      </c>
      <c r="H292">
        <v>356.74</v>
      </c>
      <c r="I292">
        <v>352.78</v>
      </c>
      <c r="J292" s="27">
        <v>355.75</v>
      </c>
    </row>
    <row r="293" spans="1:12" ht="15" customHeight="1" x14ac:dyDescent="0.25">
      <c r="A293">
        <v>1992</v>
      </c>
      <c r="B293">
        <v>8</v>
      </c>
      <c r="C293">
        <v>33831</v>
      </c>
      <c r="D293">
        <v>1992.623</v>
      </c>
      <c r="E293">
        <v>350.29</v>
      </c>
      <c r="F293">
        <v>356.98</v>
      </c>
      <c r="G293">
        <v>350.05</v>
      </c>
      <c r="H293">
        <v>356.77</v>
      </c>
      <c r="I293">
        <v>350.29</v>
      </c>
      <c r="J293" s="27">
        <v>356.98</v>
      </c>
    </row>
    <row r="294" spans="1:12" ht="12.75" customHeight="1" x14ac:dyDescent="0.3">
      <c r="A294">
        <v>1992</v>
      </c>
      <c r="B294">
        <v>9</v>
      </c>
      <c r="C294">
        <v>33862</v>
      </c>
      <c r="D294">
        <v>1992.7076999999999</v>
      </c>
      <c r="E294">
        <v>349.94</v>
      </c>
      <c r="F294">
        <v>355.86</v>
      </c>
      <c r="G294">
        <v>350.94</v>
      </c>
      <c r="H294">
        <v>356.8</v>
      </c>
      <c r="I294">
        <v>349.94</v>
      </c>
      <c r="J294" s="27">
        <v>355.86</v>
      </c>
      <c r="K294" s="53">
        <f>AVERAGE(J289:J300)</f>
        <v>356.79416666666663</v>
      </c>
    </row>
    <row r="295" spans="1:12" ht="12.75" customHeight="1" x14ac:dyDescent="0.25">
      <c r="A295">
        <v>1992</v>
      </c>
      <c r="B295">
        <v>10</v>
      </c>
      <c r="C295">
        <v>33892</v>
      </c>
      <c r="D295">
        <v>1992.7896000000001</v>
      </c>
      <c r="E295">
        <v>353.81</v>
      </c>
      <c r="F295">
        <v>356.46</v>
      </c>
      <c r="G295">
        <v>354.25</v>
      </c>
      <c r="H295">
        <v>356.85</v>
      </c>
      <c r="I295">
        <v>353.81</v>
      </c>
      <c r="J295" s="27">
        <v>356.46</v>
      </c>
    </row>
    <row r="296" spans="1:12" ht="12.75" customHeight="1" x14ac:dyDescent="0.25">
      <c r="A296">
        <v>1992</v>
      </c>
      <c r="B296">
        <v>11</v>
      </c>
      <c r="C296">
        <v>33923</v>
      </c>
      <c r="D296">
        <v>1992.8742999999999</v>
      </c>
      <c r="E296" t="s">
        <v>2101</v>
      </c>
      <c r="F296" t="s">
        <v>2101</v>
      </c>
      <c r="G296">
        <v>356.79</v>
      </c>
      <c r="H296">
        <v>356.91</v>
      </c>
      <c r="I296">
        <v>356.79</v>
      </c>
      <c r="J296" s="27">
        <v>356.91</v>
      </c>
    </row>
    <row r="297" spans="1:12" ht="12.75" customHeight="1" x14ac:dyDescent="0.25">
      <c r="A297">
        <v>1992</v>
      </c>
      <c r="B297">
        <v>12</v>
      </c>
      <c r="C297">
        <v>33953</v>
      </c>
      <c r="D297">
        <v>1992.9563000000001</v>
      </c>
      <c r="E297">
        <v>358.3</v>
      </c>
      <c r="F297">
        <v>357.1</v>
      </c>
      <c r="G297">
        <v>358.2</v>
      </c>
      <c r="H297">
        <v>356.98</v>
      </c>
      <c r="I297">
        <v>358.3</v>
      </c>
      <c r="J297" s="27">
        <v>357.1</v>
      </c>
    </row>
    <row r="298" spans="1:12" ht="12.75" customHeight="1" x14ac:dyDescent="0.25">
      <c r="A298">
        <v>1993</v>
      </c>
      <c r="B298">
        <v>1</v>
      </c>
      <c r="C298">
        <v>33984</v>
      </c>
      <c r="D298">
        <v>1993.0410999999999</v>
      </c>
      <c r="E298">
        <v>359.51</v>
      </c>
      <c r="F298">
        <v>357.36</v>
      </c>
      <c r="G298">
        <v>359.22</v>
      </c>
      <c r="H298">
        <v>357.06</v>
      </c>
      <c r="I298">
        <v>359.51</v>
      </c>
      <c r="J298" s="27">
        <v>357.36</v>
      </c>
      <c r="K298" s="129">
        <f>J298-J286</f>
        <v>0.15000000000003411</v>
      </c>
    </row>
    <row r="299" spans="1:12" ht="12.75" customHeight="1" x14ac:dyDescent="0.25">
      <c r="A299">
        <v>1993</v>
      </c>
      <c r="B299">
        <v>2</v>
      </c>
      <c r="C299">
        <v>34015</v>
      </c>
      <c r="D299">
        <v>1993.126</v>
      </c>
      <c r="E299">
        <v>359.74</v>
      </c>
      <c r="F299">
        <v>357.14</v>
      </c>
      <c r="G299">
        <v>359.75</v>
      </c>
      <c r="H299">
        <v>357.14</v>
      </c>
      <c r="I299">
        <v>359.74</v>
      </c>
      <c r="J299" s="27">
        <v>357.14</v>
      </c>
      <c r="K299" s="129">
        <f>J299-J287</f>
        <v>0.93000000000000682</v>
      </c>
    </row>
    <row r="300" spans="1:12" ht="15" customHeight="1" x14ac:dyDescent="0.3">
      <c r="A300">
        <v>1993</v>
      </c>
      <c r="B300">
        <v>3</v>
      </c>
      <c r="C300">
        <v>34043</v>
      </c>
      <c r="D300">
        <v>1993.2027</v>
      </c>
      <c r="E300">
        <v>360.02</v>
      </c>
      <c r="F300">
        <v>356.96</v>
      </c>
      <c r="G300">
        <v>360.3</v>
      </c>
      <c r="H300">
        <v>357.23</v>
      </c>
      <c r="I300">
        <v>360.02</v>
      </c>
      <c r="J300" s="20">
        <v>356.96</v>
      </c>
      <c r="K300" s="129">
        <f>J300-J288</f>
        <v>0.48999999999995225</v>
      </c>
      <c r="L300" s="131">
        <f>AVERAGE(K298:K302)</f>
        <v>0.67799999999999727</v>
      </c>
    </row>
    <row r="301" spans="1:12" ht="12.75" customHeight="1" x14ac:dyDescent="0.25">
      <c r="A301">
        <v>1993</v>
      </c>
      <c r="B301">
        <v>4</v>
      </c>
      <c r="C301">
        <v>34074</v>
      </c>
      <c r="D301">
        <v>1993.2877000000001</v>
      </c>
      <c r="E301">
        <v>361.22</v>
      </c>
      <c r="F301">
        <v>357.32</v>
      </c>
      <c r="G301">
        <v>361.24</v>
      </c>
      <c r="H301">
        <v>357.33</v>
      </c>
      <c r="I301">
        <v>361.22</v>
      </c>
      <c r="J301" s="20">
        <v>357.32</v>
      </c>
      <c r="K301" s="129">
        <f>J301-J289</f>
        <v>0.69999999999998863</v>
      </c>
    </row>
    <row r="302" spans="1:12" ht="12.75" customHeight="1" x14ac:dyDescent="0.25">
      <c r="A302">
        <v>1993</v>
      </c>
      <c r="B302">
        <v>5</v>
      </c>
      <c r="C302">
        <v>34104</v>
      </c>
      <c r="D302">
        <v>1993.3698999999999</v>
      </c>
      <c r="E302">
        <v>362.03</v>
      </c>
      <c r="F302">
        <v>358.01</v>
      </c>
      <c r="G302">
        <v>361.44</v>
      </c>
      <c r="H302">
        <v>357.43</v>
      </c>
      <c r="I302">
        <v>362.03</v>
      </c>
      <c r="J302" s="20">
        <v>358.01</v>
      </c>
      <c r="K302" s="129">
        <f>J302-J290</f>
        <v>1.1200000000000045</v>
      </c>
    </row>
    <row r="303" spans="1:12" ht="12.75" customHeight="1" x14ac:dyDescent="0.25">
      <c r="A303">
        <v>1993</v>
      </c>
      <c r="B303">
        <v>6</v>
      </c>
      <c r="C303">
        <v>34135</v>
      </c>
      <c r="D303">
        <v>1993.4548</v>
      </c>
      <c r="E303">
        <v>359.81</v>
      </c>
      <c r="F303">
        <v>358.07</v>
      </c>
      <c r="G303">
        <v>359.22</v>
      </c>
      <c r="H303">
        <v>357.54</v>
      </c>
      <c r="I303">
        <v>359.81</v>
      </c>
      <c r="J303" s="20">
        <v>358.07</v>
      </c>
    </row>
    <row r="304" spans="1:12" ht="12.75" customHeight="1" x14ac:dyDescent="0.25">
      <c r="A304">
        <v>1993</v>
      </c>
      <c r="B304">
        <v>7</v>
      </c>
      <c r="C304">
        <v>34165</v>
      </c>
      <c r="D304">
        <v>1993.537</v>
      </c>
      <c r="E304">
        <v>354.44</v>
      </c>
      <c r="F304">
        <v>357.35</v>
      </c>
      <c r="G304">
        <v>354.66</v>
      </c>
      <c r="H304">
        <v>357.65</v>
      </c>
      <c r="I304">
        <v>354.44</v>
      </c>
      <c r="J304" s="20">
        <v>357.35</v>
      </c>
    </row>
    <row r="305" spans="1:10" ht="12.75" customHeight="1" x14ac:dyDescent="0.25">
      <c r="A305">
        <v>1993</v>
      </c>
      <c r="B305">
        <v>8</v>
      </c>
      <c r="C305">
        <v>34196</v>
      </c>
      <c r="D305">
        <v>1993.6219000000001</v>
      </c>
      <c r="E305">
        <v>350.91</v>
      </c>
      <c r="F305">
        <v>357.62</v>
      </c>
      <c r="G305">
        <v>351.04</v>
      </c>
      <c r="H305">
        <v>357.78</v>
      </c>
      <c r="I305">
        <v>350.91</v>
      </c>
      <c r="J305" s="20">
        <v>357.62</v>
      </c>
    </row>
    <row r="306" spans="1:10" ht="12.75" customHeight="1" x14ac:dyDescent="0.25">
      <c r="A306">
        <v>1993</v>
      </c>
      <c r="B306">
        <v>9</v>
      </c>
      <c r="C306">
        <v>34227</v>
      </c>
      <c r="D306">
        <v>1993.7067999999999</v>
      </c>
      <c r="E306">
        <v>351.51</v>
      </c>
      <c r="F306">
        <v>357.49</v>
      </c>
      <c r="G306">
        <v>351.98</v>
      </c>
      <c r="H306">
        <v>357.91</v>
      </c>
      <c r="I306">
        <v>351.51</v>
      </c>
      <c r="J306" s="20">
        <v>357.49</v>
      </c>
    </row>
    <row r="307" spans="1:10" ht="12.75" customHeight="1" x14ac:dyDescent="0.25">
      <c r="A307">
        <v>1993</v>
      </c>
      <c r="B307">
        <v>10</v>
      </c>
      <c r="C307">
        <v>34257</v>
      </c>
      <c r="D307">
        <v>1993.789</v>
      </c>
      <c r="E307">
        <v>355.27</v>
      </c>
      <c r="F307">
        <v>357.96</v>
      </c>
      <c r="G307">
        <v>355.41</v>
      </c>
      <c r="H307">
        <v>358.05</v>
      </c>
      <c r="I307">
        <v>355.27</v>
      </c>
      <c r="J307" s="20">
        <v>357.96</v>
      </c>
    </row>
    <row r="308" spans="1:10" ht="12.75" customHeight="1" x14ac:dyDescent="0.25">
      <c r="A308">
        <v>1993</v>
      </c>
      <c r="B308">
        <v>11</v>
      </c>
      <c r="C308">
        <v>34288</v>
      </c>
      <c r="D308">
        <v>1993.874</v>
      </c>
      <c r="E308">
        <v>357.05</v>
      </c>
      <c r="F308">
        <v>357.21</v>
      </c>
      <c r="G308">
        <v>358.07</v>
      </c>
      <c r="H308">
        <v>358.2</v>
      </c>
      <c r="I308">
        <v>357.05</v>
      </c>
      <c r="J308" s="20">
        <v>357.21</v>
      </c>
    </row>
    <row r="309" spans="1:10" ht="12.75" customHeight="1" x14ac:dyDescent="0.25">
      <c r="A309">
        <v>1993</v>
      </c>
      <c r="B309">
        <v>12</v>
      </c>
      <c r="C309">
        <v>34318</v>
      </c>
      <c r="D309">
        <v>1993.9562000000001</v>
      </c>
      <c r="E309">
        <v>359.88</v>
      </c>
      <c r="F309">
        <v>358.68</v>
      </c>
      <c r="G309">
        <v>359.58</v>
      </c>
      <c r="H309">
        <v>358.35</v>
      </c>
      <c r="I309">
        <v>359.88</v>
      </c>
      <c r="J309" s="20">
        <v>358.68</v>
      </c>
    </row>
    <row r="310" spans="1:10" ht="12.75" customHeight="1" x14ac:dyDescent="0.25">
      <c r="A310">
        <v>1994</v>
      </c>
      <c r="B310">
        <v>1</v>
      </c>
      <c r="C310">
        <v>34349</v>
      </c>
      <c r="D310">
        <v>1994.0410999999999</v>
      </c>
      <c r="E310">
        <v>360.34</v>
      </c>
      <c r="F310">
        <v>358.17</v>
      </c>
      <c r="G310">
        <v>360.69</v>
      </c>
      <c r="H310">
        <v>358.52</v>
      </c>
      <c r="I310">
        <v>360.34</v>
      </c>
      <c r="J310" s="20">
        <v>358.17</v>
      </c>
    </row>
    <row r="311" spans="1:10" ht="12.75" customHeight="1" x14ac:dyDescent="0.25">
      <c r="A311">
        <v>1994</v>
      </c>
      <c r="B311">
        <v>2</v>
      </c>
      <c r="C311">
        <v>34380</v>
      </c>
      <c r="D311">
        <v>1994.126</v>
      </c>
      <c r="E311">
        <v>361.39</v>
      </c>
      <c r="F311">
        <v>358.77</v>
      </c>
      <c r="G311">
        <v>361.31</v>
      </c>
      <c r="H311">
        <v>358.69</v>
      </c>
      <c r="I311">
        <v>361.39</v>
      </c>
      <c r="J311" s="20">
        <v>358.77</v>
      </c>
    </row>
    <row r="312" spans="1:10" ht="12.75" customHeight="1" x14ac:dyDescent="0.25">
      <c r="A312">
        <v>1994</v>
      </c>
      <c r="B312">
        <v>3</v>
      </c>
      <c r="C312">
        <v>34408</v>
      </c>
      <c r="D312">
        <v>1994.2027</v>
      </c>
      <c r="E312">
        <v>361.85</v>
      </c>
      <c r="F312">
        <v>358.77</v>
      </c>
      <c r="G312">
        <v>361.94</v>
      </c>
      <c r="H312">
        <v>358.85</v>
      </c>
      <c r="I312">
        <v>361.85</v>
      </c>
      <c r="J312" s="20">
        <v>358.77</v>
      </c>
    </row>
    <row r="313" spans="1:10" ht="12.75" customHeight="1" x14ac:dyDescent="0.25">
      <c r="A313">
        <v>1994</v>
      </c>
      <c r="B313">
        <v>4</v>
      </c>
      <c r="C313">
        <v>34439</v>
      </c>
      <c r="D313">
        <v>1994.2877000000001</v>
      </c>
      <c r="E313">
        <v>362.74</v>
      </c>
      <c r="F313">
        <v>358.82</v>
      </c>
      <c r="G313">
        <v>362.96</v>
      </c>
      <c r="H313">
        <v>359.02</v>
      </c>
      <c r="I313">
        <v>362.74</v>
      </c>
      <c r="J313" s="20">
        <v>358.82</v>
      </c>
    </row>
    <row r="314" spans="1:10" ht="12.75" customHeight="1" x14ac:dyDescent="0.25">
      <c r="A314">
        <v>1994</v>
      </c>
      <c r="B314">
        <v>5</v>
      </c>
      <c r="C314">
        <v>34469</v>
      </c>
      <c r="D314">
        <v>1994.3698999999999</v>
      </c>
      <c r="E314">
        <v>363.63</v>
      </c>
      <c r="F314">
        <v>359.59</v>
      </c>
      <c r="G314">
        <v>363.22</v>
      </c>
      <c r="H314">
        <v>359.19</v>
      </c>
      <c r="I314">
        <v>363.63</v>
      </c>
      <c r="J314" s="20">
        <v>359.59</v>
      </c>
    </row>
    <row r="315" spans="1:10" ht="12.75" customHeight="1" x14ac:dyDescent="0.25">
      <c r="A315">
        <v>1994</v>
      </c>
      <c r="B315">
        <v>6</v>
      </c>
      <c r="C315">
        <v>34500</v>
      </c>
      <c r="D315">
        <v>1994.4548</v>
      </c>
      <c r="E315">
        <v>361.62</v>
      </c>
      <c r="F315">
        <v>359.88</v>
      </c>
      <c r="G315">
        <v>361.03</v>
      </c>
      <c r="H315">
        <v>359.35</v>
      </c>
      <c r="I315">
        <v>361.62</v>
      </c>
      <c r="J315" s="20">
        <v>359.88</v>
      </c>
    </row>
    <row r="316" spans="1:10" ht="12.75" customHeight="1" x14ac:dyDescent="0.25">
      <c r="A316">
        <v>1994</v>
      </c>
      <c r="B316">
        <v>7</v>
      </c>
      <c r="C316">
        <v>34530</v>
      </c>
      <c r="D316">
        <v>1994.537</v>
      </c>
      <c r="E316">
        <v>356.9</v>
      </c>
      <c r="F316">
        <v>359.83</v>
      </c>
      <c r="G316">
        <v>356.49</v>
      </c>
      <c r="H316">
        <v>359.5</v>
      </c>
      <c r="I316">
        <v>356.9</v>
      </c>
      <c r="J316" s="20">
        <v>359.83</v>
      </c>
    </row>
    <row r="317" spans="1:10" ht="12.75" customHeight="1" x14ac:dyDescent="0.25">
      <c r="A317">
        <v>1994</v>
      </c>
      <c r="B317">
        <v>8</v>
      </c>
      <c r="C317">
        <v>34561</v>
      </c>
      <c r="D317">
        <v>1994.6219000000001</v>
      </c>
      <c r="E317">
        <v>352.79</v>
      </c>
      <c r="F317">
        <v>359.54</v>
      </c>
      <c r="G317">
        <v>352.87</v>
      </c>
      <c r="H317">
        <v>359.65</v>
      </c>
      <c r="I317">
        <v>352.79</v>
      </c>
      <c r="J317" s="20">
        <v>359.54</v>
      </c>
    </row>
    <row r="318" spans="1:10" ht="12.75" customHeight="1" x14ac:dyDescent="0.25">
      <c r="A318">
        <v>1994</v>
      </c>
      <c r="B318">
        <v>9</v>
      </c>
      <c r="C318">
        <v>34592</v>
      </c>
      <c r="D318">
        <v>1994.7067999999999</v>
      </c>
      <c r="E318">
        <v>352.57</v>
      </c>
      <c r="F318">
        <v>358.59</v>
      </c>
      <c r="G318">
        <v>353.82</v>
      </c>
      <c r="H318">
        <v>359.79</v>
      </c>
      <c r="I318">
        <v>352.57</v>
      </c>
      <c r="J318" s="20">
        <v>358.59</v>
      </c>
    </row>
    <row r="319" spans="1:10" ht="12.75" customHeight="1" x14ac:dyDescent="0.25">
      <c r="A319">
        <v>1994</v>
      </c>
      <c r="B319">
        <v>10</v>
      </c>
      <c r="C319">
        <v>34622</v>
      </c>
      <c r="D319">
        <v>1994.789</v>
      </c>
      <c r="E319">
        <v>357.1</v>
      </c>
      <c r="F319">
        <v>359.81</v>
      </c>
      <c r="G319">
        <v>357.28</v>
      </c>
      <c r="H319">
        <v>359.94</v>
      </c>
      <c r="I319">
        <v>357.1</v>
      </c>
      <c r="J319" s="20">
        <v>359.81</v>
      </c>
    </row>
    <row r="320" spans="1:10" ht="12.75" customHeight="1" x14ac:dyDescent="0.25">
      <c r="A320">
        <v>1994</v>
      </c>
      <c r="B320">
        <v>11</v>
      </c>
      <c r="C320">
        <v>34653</v>
      </c>
      <c r="D320">
        <v>1994.874</v>
      </c>
      <c r="E320">
        <v>359.65</v>
      </c>
      <c r="F320">
        <v>359.81</v>
      </c>
      <c r="G320">
        <v>359.95</v>
      </c>
      <c r="H320">
        <v>360.08</v>
      </c>
      <c r="I320">
        <v>359.65</v>
      </c>
      <c r="J320" s="20">
        <v>359.81</v>
      </c>
    </row>
    <row r="321" spans="1:11" ht="12.75" customHeight="1" x14ac:dyDescent="0.25">
      <c r="A321">
        <v>1994</v>
      </c>
      <c r="B321">
        <v>12</v>
      </c>
      <c r="C321">
        <v>34683</v>
      </c>
      <c r="D321">
        <v>1994.9562000000001</v>
      </c>
      <c r="E321">
        <v>362.66</v>
      </c>
      <c r="F321">
        <v>361.45</v>
      </c>
      <c r="G321">
        <v>361.46</v>
      </c>
      <c r="H321">
        <v>360.23</v>
      </c>
      <c r="I321">
        <v>362.66</v>
      </c>
      <c r="J321" s="20">
        <v>361.45</v>
      </c>
    </row>
    <row r="322" spans="1:11" ht="12.75" customHeight="1" x14ac:dyDescent="0.25">
      <c r="A322">
        <v>1995</v>
      </c>
      <c r="B322">
        <v>1</v>
      </c>
      <c r="C322">
        <v>34714</v>
      </c>
      <c r="D322">
        <v>1995.0410999999999</v>
      </c>
      <c r="E322">
        <v>362.19</v>
      </c>
      <c r="F322">
        <v>360.01</v>
      </c>
      <c r="G322">
        <v>362.57</v>
      </c>
      <c r="H322">
        <v>360.38</v>
      </c>
      <c r="I322">
        <v>362.19</v>
      </c>
      <c r="J322" s="28">
        <v>360.01</v>
      </c>
    </row>
    <row r="323" spans="1:11" ht="12.75" customHeight="1" x14ac:dyDescent="0.25">
      <c r="A323">
        <v>1995</v>
      </c>
      <c r="B323">
        <v>2</v>
      </c>
      <c r="C323">
        <v>34745</v>
      </c>
      <c r="D323">
        <v>1995.126</v>
      </c>
      <c r="E323">
        <v>362.68</v>
      </c>
      <c r="F323">
        <v>360.05</v>
      </c>
      <c r="G323">
        <v>363.17</v>
      </c>
      <c r="H323">
        <v>360.53</v>
      </c>
      <c r="I323">
        <v>362.68</v>
      </c>
      <c r="J323" s="28">
        <v>360.05</v>
      </c>
    </row>
    <row r="324" spans="1:11" ht="12.75" customHeight="1" x14ac:dyDescent="0.25">
      <c r="A324">
        <v>1995</v>
      </c>
      <c r="B324">
        <v>3</v>
      </c>
      <c r="C324">
        <v>34773</v>
      </c>
      <c r="D324">
        <v>1995.2027</v>
      </c>
      <c r="E324">
        <v>363.5</v>
      </c>
      <c r="F324">
        <v>360.4</v>
      </c>
      <c r="G324">
        <v>363.79</v>
      </c>
      <c r="H324">
        <v>360.68</v>
      </c>
      <c r="I324">
        <v>363.5</v>
      </c>
      <c r="J324" s="28">
        <v>360.4</v>
      </c>
    </row>
    <row r="325" spans="1:11" ht="12.75" customHeight="1" x14ac:dyDescent="0.25">
      <c r="A325">
        <v>1995</v>
      </c>
      <c r="B325">
        <v>4</v>
      </c>
      <c r="C325">
        <v>34804</v>
      </c>
      <c r="D325">
        <v>1995.2877000000001</v>
      </c>
      <c r="E325">
        <v>364.69</v>
      </c>
      <c r="F325">
        <v>360.74</v>
      </c>
      <c r="G325">
        <v>364.81</v>
      </c>
      <c r="H325">
        <v>360.84</v>
      </c>
      <c r="I325">
        <v>364.69</v>
      </c>
      <c r="J325" s="28">
        <v>360.74</v>
      </c>
    </row>
    <row r="326" spans="1:11" ht="12.75" customHeight="1" x14ac:dyDescent="0.25">
      <c r="A326">
        <v>1995</v>
      </c>
      <c r="B326">
        <v>5</v>
      </c>
      <c r="C326">
        <v>34834</v>
      </c>
      <c r="D326">
        <v>1995.3698999999999</v>
      </c>
      <c r="E326">
        <v>364.3</v>
      </c>
      <c r="F326">
        <v>360.23</v>
      </c>
      <c r="G326">
        <v>365.07</v>
      </c>
      <c r="H326">
        <v>361.01</v>
      </c>
      <c r="I326">
        <v>364.3</v>
      </c>
      <c r="J326" s="28">
        <v>360.23</v>
      </c>
    </row>
    <row r="327" spans="1:11" ht="12.75" customHeight="1" x14ac:dyDescent="0.25">
      <c r="A327">
        <v>1995</v>
      </c>
      <c r="B327">
        <v>6</v>
      </c>
      <c r="C327">
        <v>34865</v>
      </c>
      <c r="D327">
        <v>1995.4548</v>
      </c>
      <c r="E327">
        <v>363.63</v>
      </c>
      <c r="F327">
        <v>361.87</v>
      </c>
      <c r="G327">
        <v>362.87</v>
      </c>
      <c r="H327">
        <v>361.18</v>
      </c>
      <c r="I327">
        <v>363.63</v>
      </c>
      <c r="J327" s="28">
        <v>361.87</v>
      </c>
      <c r="K327" s="29">
        <f>AVERAGE(J322:J333)</f>
        <v>361.13166666666666</v>
      </c>
    </row>
    <row r="328" spans="1:11" ht="12.75" customHeight="1" x14ac:dyDescent="0.25">
      <c r="A328">
        <v>1995</v>
      </c>
      <c r="B328">
        <v>7</v>
      </c>
      <c r="C328">
        <v>34895</v>
      </c>
      <c r="D328">
        <v>1995.537</v>
      </c>
      <c r="E328">
        <v>358.89</v>
      </c>
      <c r="F328">
        <v>361.84</v>
      </c>
      <c r="G328">
        <v>358.31</v>
      </c>
      <c r="H328">
        <v>361.35</v>
      </c>
      <c r="I328">
        <v>358.89</v>
      </c>
      <c r="J328" s="28">
        <v>361.84</v>
      </c>
    </row>
    <row r="329" spans="1:11" ht="12.75" customHeight="1" x14ac:dyDescent="0.25">
      <c r="A329">
        <v>1995</v>
      </c>
      <c r="B329">
        <v>8</v>
      </c>
      <c r="C329">
        <v>34926</v>
      </c>
      <c r="D329">
        <v>1995.6219000000001</v>
      </c>
      <c r="E329">
        <v>354.01</v>
      </c>
      <c r="F329">
        <v>360.81</v>
      </c>
      <c r="G329">
        <v>354.69</v>
      </c>
      <c r="H329">
        <v>361.51</v>
      </c>
      <c r="I329">
        <v>354.01</v>
      </c>
      <c r="J329" s="28">
        <v>360.81</v>
      </c>
    </row>
    <row r="330" spans="1:11" ht="12.75" customHeight="1" x14ac:dyDescent="0.25">
      <c r="A330">
        <v>1995</v>
      </c>
      <c r="B330">
        <v>9</v>
      </c>
      <c r="C330">
        <v>34957</v>
      </c>
      <c r="D330">
        <v>1995.7067999999999</v>
      </c>
      <c r="E330">
        <v>356.53</v>
      </c>
      <c r="F330">
        <v>362.58</v>
      </c>
      <c r="G330">
        <v>355.68</v>
      </c>
      <c r="H330">
        <v>361.68</v>
      </c>
      <c r="I330">
        <v>356.53</v>
      </c>
      <c r="J330" s="28">
        <v>362.58</v>
      </c>
    </row>
    <row r="331" spans="1:11" ht="12.75" customHeight="1" x14ac:dyDescent="0.25">
      <c r="A331">
        <v>1995</v>
      </c>
      <c r="B331">
        <v>10</v>
      </c>
      <c r="C331">
        <v>34987</v>
      </c>
      <c r="D331">
        <v>1995.789</v>
      </c>
      <c r="E331">
        <v>359.19</v>
      </c>
      <c r="F331">
        <v>361.92</v>
      </c>
      <c r="G331">
        <v>359.17</v>
      </c>
      <c r="H331">
        <v>361.84</v>
      </c>
      <c r="I331">
        <v>359.19</v>
      </c>
      <c r="J331" s="28">
        <v>361.92</v>
      </c>
    </row>
    <row r="332" spans="1:11" ht="12.75" customHeight="1" x14ac:dyDescent="0.25">
      <c r="A332">
        <v>1995</v>
      </c>
      <c r="B332">
        <v>11</v>
      </c>
      <c r="C332">
        <v>35018</v>
      </c>
      <c r="D332">
        <v>1995.874</v>
      </c>
      <c r="E332">
        <v>360.82</v>
      </c>
      <c r="F332">
        <v>360.98</v>
      </c>
      <c r="G332">
        <v>361.87</v>
      </c>
      <c r="H332">
        <v>362</v>
      </c>
      <c r="I332">
        <v>360.82</v>
      </c>
      <c r="J332" s="28">
        <v>360.98</v>
      </c>
    </row>
    <row r="333" spans="1:11" ht="12.75" customHeight="1" x14ac:dyDescent="0.25">
      <c r="A333">
        <v>1995</v>
      </c>
      <c r="B333">
        <v>12</v>
      </c>
      <c r="C333">
        <v>35048</v>
      </c>
      <c r="D333">
        <v>1995.9562000000001</v>
      </c>
      <c r="E333" t="s">
        <v>2101</v>
      </c>
      <c r="F333" t="s">
        <v>2101</v>
      </c>
      <c r="G333">
        <v>363.39</v>
      </c>
      <c r="H333">
        <v>362.15</v>
      </c>
      <c r="I333">
        <v>363.39</v>
      </c>
      <c r="J333" s="28">
        <v>362.15</v>
      </c>
    </row>
    <row r="334" spans="1:11" ht="12.75" customHeight="1" x14ac:dyDescent="0.25">
      <c r="A334">
        <v>1996</v>
      </c>
      <c r="B334">
        <v>1</v>
      </c>
      <c r="C334">
        <v>35079</v>
      </c>
      <c r="D334">
        <v>1996.0409999999999</v>
      </c>
      <c r="E334">
        <v>364.52</v>
      </c>
      <c r="F334">
        <v>362.33</v>
      </c>
      <c r="G334">
        <v>364.51</v>
      </c>
      <c r="H334">
        <v>362.3</v>
      </c>
      <c r="I334">
        <v>364.52</v>
      </c>
      <c r="J334" s="20">
        <v>362.33</v>
      </c>
    </row>
    <row r="335" spans="1:11" ht="12.75" customHeight="1" x14ac:dyDescent="0.25">
      <c r="A335">
        <v>1996</v>
      </c>
      <c r="B335">
        <v>2</v>
      </c>
      <c r="C335">
        <v>35110</v>
      </c>
      <c r="D335">
        <v>1996.1257000000001</v>
      </c>
      <c r="E335">
        <v>365.19</v>
      </c>
      <c r="F335">
        <v>362.54</v>
      </c>
      <c r="G335">
        <v>365.1</v>
      </c>
      <c r="H335">
        <v>362.45</v>
      </c>
      <c r="I335">
        <v>365.19</v>
      </c>
      <c r="J335" s="20">
        <v>362.54</v>
      </c>
    </row>
    <row r="336" spans="1:11" ht="12.75" customHeight="1" x14ac:dyDescent="0.25">
      <c r="A336">
        <v>1996</v>
      </c>
      <c r="B336">
        <v>3</v>
      </c>
      <c r="C336">
        <v>35139</v>
      </c>
      <c r="D336">
        <v>1996.2049</v>
      </c>
      <c r="E336">
        <v>365.82</v>
      </c>
      <c r="F336">
        <v>362.69</v>
      </c>
      <c r="G336">
        <v>365.73</v>
      </c>
      <c r="H336">
        <v>362.58</v>
      </c>
      <c r="I336">
        <v>365.82</v>
      </c>
      <c r="J336" s="20">
        <v>362.69</v>
      </c>
    </row>
    <row r="337" spans="1:10" ht="12.75" customHeight="1" x14ac:dyDescent="0.25">
      <c r="A337">
        <v>1996</v>
      </c>
      <c r="B337">
        <v>4</v>
      </c>
      <c r="C337">
        <v>35170</v>
      </c>
      <c r="D337">
        <v>1996.2896000000001</v>
      </c>
      <c r="E337">
        <v>366.5</v>
      </c>
      <c r="F337">
        <v>362.51</v>
      </c>
      <c r="G337">
        <v>366.71</v>
      </c>
      <c r="H337">
        <v>362.71</v>
      </c>
      <c r="I337">
        <v>366.5</v>
      </c>
      <c r="J337" s="20">
        <v>362.51</v>
      </c>
    </row>
    <row r="338" spans="1:10" ht="12.75" customHeight="1" x14ac:dyDescent="0.25">
      <c r="A338">
        <v>1996</v>
      </c>
      <c r="B338">
        <v>5</v>
      </c>
      <c r="C338">
        <v>35200</v>
      </c>
      <c r="D338">
        <v>1996.3715999999999</v>
      </c>
      <c r="E338">
        <v>366.91</v>
      </c>
      <c r="F338">
        <v>362.83</v>
      </c>
      <c r="G338">
        <v>366.89</v>
      </c>
      <c r="H338">
        <v>362.83</v>
      </c>
      <c r="I338">
        <v>366.91</v>
      </c>
      <c r="J338" s="20">
        <v>362.83</v>
      </c>
    </row>
    <row r="339" spans="1:10" ht="12.75" customHeight="1" x14ac:dyDescent="0.25">
      <c r="A339">
        <v>1996</v>
      </c>
      <c r="B339">
        <v>6</v>
      </c>
      <c r="C339">
        <v>35231</v>
      </c>
      <c r="D339">
        <v>1996.4563000000001</v>
      </c>
      <c r="E339">
        <v>365.07</v>
      </c>
      <c r="F339">
        <v>363.37</v>
      </c>
      <c r="G339">
        <v>364.58</v>
      </c>
      <c r="H339">
        <v>362.94</v>
      </c>
      <c r="I339">
        <v>365.07</v>
      </c>
      <c r="J339" s="20">
        <v>363.37</v>
      </c>
    </row>
    <row r="340" spans="1:10" ht="12.75" customHeight="1" x14ac:dyDescent="0.25">
      <c r="A340">
        <v>1996</v>
      </c>
      <c r="B340">
        <v>7</v>
      </c>
      <c r="C340">
        <v>35261</v>
      </c>
      <c r="D340">
        <v>1996.5382999999999</v>
      </c>
      <c r="E340">
        <v>359.41</v>
      </c>
      <c r="F340">
        <v>362.45</v>
      </c>
      <c r="G340">
        <v>359.92</v>
      </c>
      <c r="H340">
        <v>363.04</v>
      </c>
      <c r="I340">
        <v>359.41</v>
      </c>
      <c r="J340" s="20">
        <v>362.45</v>
      </c>
    </row>
    <row r="341" spans="1:10" ht="12.75" customHeight="1" x14ac:dyDescent="0.25">
      <c r="A341">
        <v>1996</v>
      </c>
      <c r="B341">
        <v>8</v>
      </c>
      <c r="C341">
        <v>35292</v>
      </c>
      <c r="D341">
        <v>1996.623</v>
      </c>
      <c r="E341">
        <v>357.35</v>
      </c>
      <c r="F341">
        <v>364.21</v>
      </c>
      <c r="G341">
        <v>356.25</v>
      </c>
      <c r="H341">
        <v>363.14</v>
      </c>
      <c r="I341">
        <v>357.35</v>
      </c>
      <c r="J341" s="20">
        <v>364.21</v>
      </c>
    </row>
    <row r="342" spans="1:10" ht="12.75" customHeight="1" x14ac:dyDescent="0.25">
      <c r="A342">
        <v>1996</v>
      </c>
      <c r="B342">
        <v>9</v>
      </c>
      <c r="C342">
        <v>35323</v>
      </c>
      <c r="D342">
        <v>1996.7076999999999</v>
      </c>
      <c r="E342">
        <v>357.21</v>
      </c>
      <c r="F342">
        <v>363.27</v>
      </c>
      <c r="G342">
        <v>357.21</v>
      </c>
      <c r="H342">
        <v>363.23</v>
      </c>
      <c r="I342">
        <v>357.21</v>
      </c>
      <c r="J342" s="20">
        <v>363.27</v>
      </c>
    </row>
    <row r="343" spans="1:10" ht="12.75" customHeight="1" x14ac:dyDescent="0.25">
      <c r="A343">
        <v>1996</v>
      </c>
      <c r="B343">
        <v>10</v>
      </c>
      <c r="C343">
        <v>35353</v>
      </c>
      <c r="D343">
        <v>1996.7896000000001</v>
      </c>
      <c r="E343">
        <v>360.3</v>
      </c>
      <c r="F343">
        <v>363.02</v>
      </c>
      <c r="G343">
        <v>360.64</v>
      </c>
      <c r="H343">
        <v>363.31</v>
      </c>
      <c r="I343">
        <v>360.3</v>
      </c>
      <c r="J343" s="20">
        <v>363.02</v>
      </c>
    </row>
    <row r="344" spans="1:10" ht="12.75" customHeight="1" x14ac:dyDescent="0.25">
      <c r="A344">
        <v>1996</v>
      </c>
      <c r="B344">
        <v>11</v>
      </c>
      <c r="C344">
        <v>35384</v>
      </c>
      <c r="D344">
        <v>1996.8742999999999</v>
      </c>
      <c r="E344">
        <v>363.13</v>
      </c>
      <c r="F344">
        <v>363.28</v>
      </c>
      <c r="G344">
        <v>363.27</v>
      </c>
      <c r="H344">
        <v>363.39</v>
      </c>
      <c r="I344">
        <v>363.13</v>
      </c>
      <c r="J344" s="20">
        <v>363.28</v>
      </c>
    </row>
    <row r="345" spans="1:10" ht="12.75" customHeight="1" x14ac:dyDescent="0.25">
      <c r="A345">
        <v>1996</v>
      </c>
      <c r="B345">
        <v>12</v>
      </c>
      <c r="C345">
        <v>35414</v>
      </c>
      <c r="D345">
        <v>1996.9563000000001</v>
      </c>
      <c r="E345" t="s">
        <v>2101</v>
      </c>
      <c r="F345" t="s">
        <v>2101</v>
      </c>
      <c r="G345">
        <v>364.72</v>
      </c>
      <c r="H345">
        <v>363.47</v>
      </c>
      <c r="I345">
        <v>364.72</v>
      </c>
      <c r="J345" s="20">
        <v>363.47</v>
      </c>
    </row>
    <row r="346" spans="1:10" ht="12.75" customHeight="1" x14ac:dyDescent="0.25">
      <c r="A346">
        <v>1997</v>
      </c>
      <c r="B346">
        <v>1</v>
      </c>
      <c r="C346">
        <v>35445</v>
      </c>
      <c r="D346">
        <v>1997.0410999999999</v>
      </c>
      <c r="E346">
        <v>365.46</v>
      </c>
      <c r="F346">
        <v>363.26</v>
      </c>
      <c r="G346">
        <v>365.77</v>
      </c>
      <c r="H346">
        <v>363.55</v>
      </c>
      <c r="I346">
        <v>365.46</v>
      </c>
      <c r="J346" s="20">
        <v>363.26</v>
      </c>
    </row>
    <row r="347" spans="1:10" ht="12.75" customHeight="1" x14ac:dyDescent="0.25">
      <c r="A347">
        <v>1997</v>
      </c>
      <c r="B347">
        <v>2</v>
      </c>
      <c r="C347">
        <v>35476</v>
      </c>
      <c r="D347">
        <v>1997.126</v>
      </c>
      <c r="E347">
        <v>366.41</v>
      </c>
      <c r="F347">
        <v>363.74</v>
      </c>
      <c r="G347">
        <v>366.31</v>
      </c>
      <c r="H347">
        <v>363.64</v>
      </c>
      <c r="I347">
        <v>366.41</v>
      </c>
      <c r="J347" s="20">
        <v>363.74</v>
      </c>
    </row>
    <row r="348" spans="1:10" ht="12.75" customHeight="1" x14ac:dyDescent="0.25">
      <c r="A348">
        <v>1997</v>
      </c>
      <c r="B348">
        <v>3</v>
      </c>
      <c r="C348">
        <v>35504</v>
      </c>
      <c r="D348">
        <v>1997.2027</v>
      </c>
      <c r="E348">
        <v>367.1</v>
      </c>
      <c r="F348">
        <v>363.97</v>
      </c>
      <c r="G348">
        <v>366.87</v>
      </c>
      <c r="H348">
        <v>363.73</v>
      </c>
      <c r="I348">
        <v>367.1</v>
      </c>
      <c r="J348" s="20">
        <v>363.97</v>
      </c>
    </row>
    <row r="349" spans="1:10" ht="12.75" customHeight="1" x14ac:dyDescent="0.25">
      <c r="A349">
        <v>1997</v>
      </c>
      <c r="B349">
        <v>4</v>
      </c>
      <c r="C349">
        <v>35535</v>
      </c>
      <c r="D349">
        <v>1997.2877000000001</v>
      </c>
      <c r="E349">
        <v>368.12</v>
      </c>
      <c r="F349">
        <v>364.12</v>
      </c>
      <c r="G349">
        <v>367.84</v>
      </c>
      <c r="H349">
        <v>363.82</v>
      </c>
      <c r="I349">
        <v>368.12</v>
      </c>
      <c r="J349" s="20">
        <v>364.12</v>
      </c>
    </row>
    <row r="350" spans="1:10" ht="12.75" customHeight="1" x14ac:dyDescent="0.25">
      <c r="A350">
        <v>1997</v>
      </c>
      <c r="B350">
        <v>5</v>
      </c>
      <c r="C350">
        <v>35565</v>
      </c>
      <c r="D350">
        <v>1997.3698999999999</v>
      </c>
      <c r="E350">
        <v>368.49</v>
      </c>
      <c r="F350">
        <v>364.37</v>
      </c>
      <c r="G350">
        <v>368.04</v>
      </c>
      <c r="H350">
        <v>363.93</v>
      </c>
      <c r="I350">
        <v>368.49</v>
      </c>
      <c r="J350" s="20">
        <v>364.37</v>
      </c>
    </row>
    <row r="351" spans="1:10" ht="12.75" customHeight="1" x14ac:dyDescent="0.25">
      <c r="A351">
        <v>1997</v>
      </c>
      <c r="B351">
        <v>6</v>
      </c>
      <c r="C351">
        <v>35596</v>
      </c>
      <c r="D351">
        <v>1997.4548</v>
      </c>
      <c r="E351">
        <v>365.81</v>
      </c>
      <c r="F351">
        <v>364.03</v>
      </c>
      <c r="G351">
        <v>365.76</v>
      </c>
      <c r="H351">
        <v>364.04</v>
      </c>
      <c r="I351">
        <v>365.81</v>
      </c>
      <c r="J351" s="20">
        <v>364.03</v>
      </c>
    </row>
    <row r="352" spans="1:10" ht="12.75" customHeight="1" x14ac:dyDescent="0.25">
      <c r="A352">
        <v>1997</v>
      </c>
      <c r="B352">
        <v>7</v>
      </c>
      <c r="C352">
        <v>35626</v>
      </c>
      <c r="D352">
        <v>1997.537</v>
      </c>
      <c r="E352">
        <v>360.87</v>
      </c>
      <c r="F352">
        <v>363.86</v>
      </c>
      <c r="G352">
        <v>361.1</v>
      </c>
      <c r="H352">
        <v>364.17</v>
      </c>
      <c r="I352">
        <v>360.87</v>
      </c>
      <c r="J352" s="20">
        <v>363.86</v>
      </c>
    </row>
    <row r="353" spans="1:12" ht="12.75" customHeight="1" x14ac:dyDescent="0.25">
      <c r="A353">
        <v>1997</v>
      </c>
      <c r="B353">
        <v>8</v>
      </c>
      <c r="C353">
        <v>35657</v>
      </c>
      <c r="D353">
        <v>1997.6219000000001</v>
      </c>
      <c r="E353">
        <v>356.9</v>
      </c>
      <c r="F353">
        <v>363.78</v>
      </c>
      <c r="G353">
        <v>357.4</v>
      </c>
      <c r="H353">
        <v>364.31</v>
      </c>
      <c r="I353">
        <v>356.9</v>
      </c>
      <c r="J353" s="20">
        <v>363.78</v>
      </c>
    </row>
    <row r="354" spans="1:12" ht="12.75" customHeight="1" x14ac:dyDescent="0.25">
      <c r="A354">
        <v>1997</v>
      </c>
      <c r="B354">
        <v>9</v>
      </c>
      <c r="C354">
        <v>35688</v>
      </c>
      <c r="D354">
        <v>1997.7067999999999</v>
      </c>
      <c r="E354">
        <v>358.3</v>
      </c>
      <c r="F354">
        <v>364.42</v>
      </c>
      <c r="G354">
        <v>358.39</v>
      </c>
      <c r="H354">
        <v>364.47</v>
      </c>
      <c r="I354">
        <v>358.3</v>
      </c>
      <c r="J354" s="20">
        <v>364.42</v>
      </c>
    </row>
    <row r="355" spans="1:12" ht="12.75" customHeight="1" x14ac:dyDescent="0.25">
      <c r="A355">
        <v>1997</v>
      </c>
      <c r="B355">
        <v>10</v>
      </c>
      <c r="C355">
        <v>35718</v>
      </c>
      <c r="D355">
        <v>1997.789</v>
      </c>
      <c r="E355">
        <v>361.28</v>
      </c>
      <c r="F355">
        <v>364.04</v>
      </c>
      <c r="G355">
        <v>361.94</v>
      </c>
      <c r="H355">
        <v>364.64</v>
      </c>
      <c r="I355">
        <v>361.28</v>
      </c>
      <c r="J355" s="54">
        <v>364.04</v>
      </c>
    </row>
    <row r="356" spans="1:12" ht="12.75" customHeight="1" x14ac:dyDescent="0.25">
      <c r="A356">
        <v>1997</v>
      </c>
      <c r="B356">
        <v>11</v>
      </c>
      <c r="C356">
        <v>35749</v>
      </c>
      <c r="D356">
        <v>1997.874</v>
      </c>
      <c r="E356">
        <v>364.45</v>
      </c>
      <c r="F356">
        <v>364.61</v>
      </c>
      <c r="G356">
        <v>364.71</v>
      </c>
      <c r="H356">
        <v>364.84</v>
      </c>
      <c r="I356">
        <v>364.45</v>
      </c>
      <c r="J356" s="54">
        <v>364.61</v>
      </c>
    </row>
    <row r="357" spans="1:12" ht="12.75" customHeight="1" x14ac:dyDescent="0.25">
      <c r="A357">
        <v>1997</v>
      </c>
      <c r="B357">
        <v>12</v>
      </c>
      <c r="C357">
        <v>35779</v>
      </c>
      <c r="D357">
        <v>1997.9562000000001</v>
      </c>
      <c r="E357">
        <v>366.4</v>
      </c>
      <c r="F357">
        <v>365.17</v>
      </c>
      <c r="G357">
        <v>366.31</v>
      </c>
      <c r="H357">
        <v>365.06</v>
      </c>
      <c r="I357">
        <v>366.4</v>
      </c>
      <c r="J357" s="54">
        <v>365.17</v>
      </c>
    </row>
    <row r="358" spans="1:12" ht="12.75" customHeight="1" x14ac:dyDescent="0.25">
      <c r="A358">
        <v>1998</v>
      </c>
      <c r="B358">
        <v>1</v>
      </c>
      <c r="C358">
        <v>35810</v>
      </c>
      <c r="D358">
        <v>1998.0410999999999</v>
      </c>
      <c r="E358">
        <v>366.89</v>
      </c>
      <c r="F358">
        <v>364.68</v>
      </c>
      <c r="G358">
        <v>367.52</v>
      </c>
      <c r="H358">
        <v>365.29</v>
      </c>
      <c r="I358">
        <v>366.89</v>
      </c>
      <c r="J358" s="54">
        <v>364.68</v>
      </c>
    </row>
    <row r="359" spans="1:12" ht="12.75" customHeight="1" x14ac:dyDescent="0.25">
      <c r="A359">
        <v>1998</v>
      </c>
      <c r="B359">
        <v>2</v>
      </c>
      <c r="C359">
        <v>35841</v>
      </c>
      <c r="D359">
        <v>1998.126</v>
      </c>
      <c r="E359">
        <v>368.06</v>
      </c>
      <c r="F359">
        <v>365.38</v>
      </c>
      <c r="G359">
        <v>368.24</v>
      </c>
      <c r="H359">
        <v>365.55</v>
      </c>
      <c r="I359">
        <v>368.06</v>
      </c>
      <c r="J359" s="54">
        <v>365.38</v>
      </c>
    </row>
    <row r="360" spans="1:12" ht="15" customHeight="1" x14ac:dyDescent="0.3">
      <c r="A360">
        <v>1998</v>
      </c>
      <c r="B360">
        <v>3</v>
      </c>
      <c r="C360">
        <v>35869</v>
      </c>
      <c r="D360">
        <v>1998.2027</v>
      </c>
      <c r="E360">
        <v>368.01</v>
      </c>
      <c r="F360">
        <v>364.86</v>
      </c>
      <c r="G360">
        <v>368.96</v>
      </c>
      <c r="H360">
        <v>365.8</v>
      </c>
      <c r="I360">
        <v>368.01</v>
      </c>
      <c r="J360" s="54">
        <v>364.86</v>
      </c>
      <c r="K360" s="112">
        <f>AVERAGE(J355:J366)</f>
        <v>365.84249999999997</v>
      </c>
    </row>
    <row r="361" spans="1:12" ht="12.75" customHeight="1" x14ac:dyDescent="0.25">
      <c r="A361">
        <v>1998</v>
      </c>
      <c r="B361">
        <v>4</v>
      </c>
      <c r="C361">
        <v>35900</v>
      </c>
      <c r="D361">
        <v>1998.2877000000001</v>
      </c>
      <c r="E361">
        <v>370.41</v>
      </c>
      <c r="F361">
        <v>366.39</v>
      </c>
      <c r="G361">
        <v>370.12</v>
      </c>
      <c r="H361">
        <v>366.08</v>
      </c>
      <c r="I361">
        <v>370.41</v>
      </c>
      <c r="J361" s="54">
        <v>366.39</v>
      </c>
    </row>
    <row r="362" spans="1:12" ht="12.75" customHeight="1" x14ac:dyDescent="0.25">
      <c r="A362">
        <v>1998</v>
      </c>
      <c r="B362">
        <v>5</v>
      </c>
      <c r="C362">
        <v>35930</v>
      </c>
      <c r="D362">
        <v>1998.3698999999999</v>
      </c>
      <c r="E362">
        <v>370.29</v>
      </c>
      <c r="F362">
        <v>366.14</v>
      </c>
      <c r="G362">
        <v>370.5</v>
      </c>
      <c r="H362">
        <v>366.36</v>
      </c>
      <c r="I362">
        <v>370.29</v>
      </c>
      <c r="J362" s="54">
        <v>366.14</v>
      </c>
    </row>
    <row r="363" spans="1:12" ht="12.75" customHeight="1" x14ac:dyDescent="0.25">
      <c r="A363">
        <v>1998</v>
      </c>
      <c r="B363">
        <v>6</v>
      </c>
      <c r="C363">
        <v>35961</v>
      </c>
      <c r="D363">
        <v>1998.4548</v>
      </c>
      <c r="E363">
        <v>367.05</v>
      </c>
      <c r="F363">
        <v>365.26</v>
      </c>
      <c r="G363">
        <v>368.39</v>
      </c>
      <c r="H363">
        <v>366.66</v>
      </c>
      <c r="I363">
        <v>367.05</v>
      </c>
      <c r="J363" s="54">
        <v>365.26</v>
      </c>
    </row>
    <row r="364" spans="1:12" ht="12.75" customHeight="1" x14ac:dyDescent="0.25">
      <c r="A364">
        <v>1998</v>
      </c>
      <c r="B364">
        <v>7</v>
      </c>
      <c r="C364">
        <v>35991</v>
      </c>
      <c r="D364">
        <v>1998.537</v>
      </c>
      <c r="E364">
        <v>364.96</v>
      </c>
      <c r="F364">
        <v>367.96</v>
      </c>
      <c r="G364">
        <v>363.86</v>
      </c>
      <c r="H364">
        <v>366.95</v>
      </c>
      <c r="I364">
        <v>364.96</v>
      </c>
      <c r="J364" s="54">
        <v>367.96</v>
      </c>
    </row>
    <row r="365" spans="1:12" ht="12.75" customHeight="1" x14ac:dyDescent="0.25">
      <c r="A365">
        <v>1998</v>
      </c>
      <c r="B365">
        <v>8</v>
      </c>
      <c r="C365">
        <v>36022</v>
      </c>
      <c r="D365">
        <v>1998.6219000000001</v>
      </c>
      <c r="E365">
        <v>360.6</v>
      </c>
      <c r="F365">
        <v>367.52</v>
      </c>
      <c r="G365">
        <v>360.29</v>
      </c>
      <c r="H365">
        <v>367.24</v>
      </c>
      <c r="I365">
        <v>360.6</v>
      </c>
      <c r="J365" s="54">
        <v>367.52</v>
      </c>
      <c r="K365" s="160">
        <f>J365-J353</f>
        <v>3.7400000000000091</v>
      </c>
    </row>
    <row r="366" spans="1:12" ht="12.75" customHeight="1" x14ac:dyDescent="0.25">
      <c r="A366">
        <v>1998</v>
      </c>
      <c r="B366">
        <v>9</v>
      </c>
      <c r="C366">
        <v>36053</v>
      </c>
      <c r="D366">
        <v>1998.7067999999999</v>
      </c>
      <c r="E366">
        <v>361.93</v>
      </c>
      <c r="F366">
        <v>368.1</v>
      </c>
      <c r="G366">
        <v>361.4</v>
      </c>
      <c r="H366">
        <v>367.52</v>
      </c>
      <c r="I366">
        <v>361.93</v>
      </c>
      <c r="J366" s="54">
        <v>368.1</v>
      </c>
      <c r="K366" s="160">
        <f>J366-J354</f>
        <v>3.6800000000000068</v>
      </c>
    </row>
    <row r="367" spans="1:12" ht="15" customHeight="1" x14ac:dyDescent="0.3">
      <c r="A367">
        <v>1998</v>
      </c>
      <c r="B367">
        <v>10</v>
      </c>
      <c r="C367">
        <v>36083</v>
      </c>
      <c r="D367">
        <v>1998.789</v>
      </c>
      <c r="E367">
        <v>366.13</v>
      </c>
      <c r="F367">
        <v>368.91</v>
      </c>
      <c r="G367">
        <v>365.04</v>
      </c>
      <c r="H367">
        <v>367.76</v>
      </c>
      <c r="I367">
        <v>366.13</v>
      </c>
      <c r="J367" s="20">
        <v>368.91</v>
      </c>
      <c r="K367" s="160">
        <f>J367-J355</f>
        <v>4.8700000000000045</v>
      </c>
      <c r="L367" s="147">
        <f>AVERAGE(K365:K369)</f>
        <v>3.9</v>
      </c>
    </row>
    <row r="368" spans="1:12" ht="12.75" customHeight="1" x14ac:dyDescent="0.25">
      <c r="A368">
        <v>1998</v>
      </c>
      <c r="B368">
        <v>11</v>
      </c>
      <c r="C368">
        <v>36114</v>
      </c>
      <c r="D368">
        <v>1998.874</v>
      </c>
      <c r="E368" t="s">
        <v>2101</v>
      </c>
      <c r="F368" t="s">
        <v>2101</v>
      </c>
      <c r="G368">
        <v>367.86</v>
      </c>
      <c r="H368">
        <v>367.99</v>
      </c>
      <c r="I368">
        <v>367.86</v>
      </c>
      <c r="J368" s="20">
        <v>367.99</v>
      </c>
      <c r="K368" s="160">
        <f>J368-J356</f>
        <v>3.3799999999999955</v>
      </c>
    </row>
    <row r="369" spans="1:11" ht="12.75" customHeight="1" x14ac:dyDescent="0.25">
      <c r="A369">
        <v>1998</v>
      </c>
      <c r="B369">
        <v>12</v>
      </c>
      <c r="C369">
        <v>36144</v>
      </c>
      <c r="D369">
        <v>1998.9562000000001</v>
      </c>
      <c r="E369">
        <v>370.25</v>
      </c>
      <c r="F369">
        <v>369</v>
      </c>
      <c r="G369">
        <v>369.45</v>
      </c>
      <c r="H369">
        <v>368.19</v>
      </c>
      <c r="I369">
        <v>370.25</v>
      </c>
      <c r="J369" s="20">
        <v>369</v>
      </c>
      <c r="K369" s="160">
        <f>J369-J357</f>
        <v>3.8299999999999841</v>
      </c>
    </row>
    <row r="370" spans="1:11" ht="12.75" customHeight="1" x14ac:dyDescent="0.25">
      <c r="A370">
        <v>1999</v>
      </c>
      <c r="B370">
        <v>1</v>
      </c>
      <c r="C370">
        <v>36175</v>
      </c>
      <c r="D370">
        <v>1999.0410999999999</v>
      </c>
      <c r="E370">
        <v>369.53</v>
      </c>
      <c r="F370">
        <v>367.3</v>
      </c>
      <c r="G370">
        <v>370.61</v>
      </c>
      <c r="H370">
        <v>368.36</v>
      </c>
      <c r="I370">
        <v>369.53</v>
      </c>
      <c r="J370" s="20">
        <v>367.3</v>
      </c>
    </row>
    <row r="371" spans="1:11" ht="12.75" customHeight="1" x14ac:dyDescent="0.25">
      <c r="A371">
        <v>1999</v>
      </c>
      <c r="B371">
        <v>2</v>
      </c>
      <c r="C371">
        <v>36206</v>
      </c>
      <c r="D371">
        <v>1999.126</v>
      </c>
      <c r="E371">
        <v>371.68</v>
      </c>
      <c r="F371">
        <v>368.98</v>
      </c>
      <c r="G371">
        <v>371.22</v>
      </c>
      <c r="H371">
        <v>368.51</v>
      </c>
      <c r="I371">
        <v>371.68</v>
      </c>
      <c r="J371" s="20">
        <v>368.98</v>
      </c>
    </row>
    <row r="372" spans="1:11" ht="12.75" customHeight="1" x14ac:dyDescent="0.25">
      <c r="A372">
        <v>1999</v>
      </c>
      <c r="B372">
        <v>3</v>
      </c>
      <c r="C372">
        <v>36234</v>
      </c>
      <c r="D372">
        <v>1999.2027</v>
      </c>
      <c r="E372">
        <v>371.9</v>
      </c>
      <c r="F372">
        <v>368.72</v>
      </c>
      <c r="G372">
        <v>371.81</v>
      </c>
      <c r="H372">
        <v>368.63</v>
      </c>
      <c r="I372">
        <v>371.9</v>
      </c>
      <c r="J372" s="20">
        <v>368.72</v>
      </c>
    </row>
    <row r="373" spans="1:11" ht="12.75" customHeight="1" x14ac:dyDescent="0.25">
      <c r="A373">
        <v>1999</v>
      </c>
      <c r="B373">
        <v>4</v>
      </c>
      <c r="C373">
        <v>36265</v>
      </c>
      <c r="D373">
        <v>1999.2877000000001</v>
      </c>
      <c r="E373">
        <v>373.59</v>
      </c>
      <c r="F373">
        <v>369.54</v>
      </c>
      <c r="G373">
        <v>372.8</v>
      </c>
      <c r="H373">
        <v>368.73</v>
      </c>
      <c r="I373">
        <v>373.59</v>
      </c>
      <c r="J373" s="20">
        <v>369.54</v>
      </c>
    </row>
    <row r="374" spans="1:11" ht="12.75" customHeight="1" x14ac:dyDescent="0.25">
      <c r="A374">
        <v>1999</v>
      </c>
      <c r="B374">
        <v>5</v>
      </c>
      <c r="C374">
        <v>36295</v>
      </c>
      <c r="D374">
        <v>1999.3698999999999</v>
      </c>
      <c r="E374">
        <v>373.95</v>
      </c>
      <c r="F374">
        <v>369.77</v>
      </c>
      <c r="G374">
        <v>372.98</v>
      </c>
      <c r="H374">
        <v>368.82</v>
      </c>
      <c r="I374">
        <v>373.95</v>
      </c>
      <c r="J374" s="20">
        <v>369.77</v>
      </c>
    </row>
    <row r="375" spans="1:11" ht="12.75" customHeight="1" x14ac:dyDescent="0.25">
      <c r="A375">
        <v>1999</v>
      </c>
      <c r="B375">
        <v>6</v>
      </c>
      <c r="C375">
        <v>36326</v>
      </c>
      <c r="D375">
        <v>1999.4548</v>
      </c>
      <c r="E375">
        <v>370.62</v>
      </c>
      <c r="F375">
        <v>368.81</v>
      </c>
      <c r="G375">
        <v>370.62</v>
      </c>
      <c r="H375">
        <v>368.89</v>
      </c>
      <c r="I375">
        <v>370.62</v>
      </c>
      <c r="J375" s="20">
        <v>368.81</v>
      </c>
    </row>
    <row r="376" spans="1:11" ht="12.75" customHeight="1" x14ac:dyDescent="0.25">
      <c r="A376">
        <v>1999</v>
      </c>
      <c r="B376">
        <v>7</v>
      </c>
      <c r="C376">
        <v>36356</v>
      </c>
      <c r="D376">
        <v>1999.537</v>
      </c>
      <c r="E376">
        <v>364.92</v>
      </c>
      <c r="F376">
        <v>367.94</v>
      </c>
      <c r="G376">
        <v>365.84</v>
      </c>
      <c r="H376">
        <v>368.95</v>
      </c>
      <c r="I376">
        <v>364.92</v>
      </c>
      <c r="J376" s="20">
        <v>367.94</v>
      </c>
    </row>
    <row r="377" spans="1:11" ht="12.75" customHeight="1" x14ac:dyDescent="0.25">
      <c r="A377">
        <v>1999</v>
      </c>
      <c r="B377">
        <v>8</v>
      </c>
      <c r="C377">
        <v>36387</v>
      </c>
      <c r="D377">
        <v>1999.6219000000001</v>
      </c>
      <c r="E377">
        <v>363.64</v>
      </c>
      <c r="F377">
        <v>370.6</v>
      </c>
      <c r="G377">
        <v>362.01</v>
      </c>
      <c r="H377">
        <v>369</v>
      </c>
      <c r="I377">
        <v>363.64</v>
      </c>
      <c r="J377" s="20">
        <v>370.6</v>
      </c>
    </row>
    <row r="378" spans="1:11" ht="12.75" customHeight="1" x14ac:dyDescent="0.25">
      <c r="A378">
        <v>1999</v>
      </c>
      <c r="B378">
        <v>9</v>
      </c>
      <c r="C378">
        <v>36418</v>
      </c>
      <c r="D378">
        <v>1999.7067999999999</v>
      </c>
      <c r="E378">
        <v>361.35</v>
      </c>
      <c r="F378">
        <v>367.55</v>
      </c>
      <c r="G378">
        <v>362.9</v>
      </c>
      <c r="H378">
        <v>369.06</v>
      </c>
      <c r="I378">
        <v>361.35</v>
      </c>
      <c r="J378" s="20">
        <v>367.55</v>
      </c>
    </row>
    <row r="379" spans="1:11" ht="12.75" customHeight="1" x14ac:dyDescent="0.25">
      <c r="A379">
        <v>1999</v>
      </c>
      <c r="B379">
        <v>10</v>
      </c>
      <c r="C379">
        <v>36448</v>
      </c>
      <c r="D379">
        <v>1999.789</v>
      </c>
      <c r="E379">
        <v>365.91</v>
      </c>
      <c r="F379">
        <v>368.71</v>
      </c>
      <c r="G379">
        <v>366.38</v>
      </c>
      <c r="H379">
        <v>369.12</v>
      </c>
      <c r="I379">
        <v>365.91</v>
      </c>
      <c r="J379" s="20">
        <v>368.71</v>
      </c>
    </row>
    <row r="380" spans="1:11" ht="12.75" customHeight="1" x14ac:dyDescent="0.25">
      <c r="A380">
        <v>1999</v>
      </c>
      <c r="B380">
        <v>11</v>
      </c>
      <c r="C380">
        <v>36479</v>
      </c>
      <c r="D380">
        <v>1999.874</v>
      </c>
      <c r="E380">
        <v>368.39</v>
      </c>
      <c r="F380">
        <v>368.55</v>
      </c>
      <c r="G380">
        <v>369.06</v>
      </c>
      <c r="H380">
        <v>369.19</v>
      </c>
      <c r="I380">
        <v>368.39</v>
      </c>
      <c r="J380" s="20">
        <v>368.55</v>
      </c>
    </row>
    <row r="381" spans="1:11" ht="12.75" customHeight="1" x14ac:dyDescent="0.25">
      <c r="A381">
        <v>1999</v>
      </c>
      <c r="B381">
        <v>12</v>
      </c>
      <c r="C381">
        <v>36509</v>
      </c>
      <c r="D381">
        <v>1999.9562000000001</v>
      </c>
      <c r="E381">
        <v>370.01</v>
      </c>
      <c r="F381">
        <v>368.76</v>
      </c>
      <c r="G381">
        <v>370.53</v>
      </c>
      <c r="H381">
        <v>369.26</v>
      </c>
      <c r="I381">
        <v>370.01</v>
      </c>
      <c r="J381" s="20">
        <v>368.76</v>
      </c>
    </row>
    <row r="382" spans="1:11" ht="12.75" customHeight="1" x14ac:dyDescent="0.25">
      <c r="A382">
        <v>2000</v>
      </c>
      <c r="B382">
        <v>1</v>
      </c>
      <c r="C382">
        <v>36540</v>
      </c>
      <c r="D382">
        <v>2000.0409999999999</v>
      </c>
      <c r="E382">
        <v>370.18</v>
      </c>
      <c r="F382">
        <v>367.94</v>
      </c>
      <c r="G382">
        <v>371.6</v>
      </c>
      <c r="H382">
        <v>369.34</v>
      </c>
      <c r="I382">
        <v>370.18</v>
      </c>
      <c r="J382" s="24">
        <v>367.94</v>
      </c>
    </row>
    <row r="383" spans="1:11" ht="12.75" customHeight="1" x14ac:dyDescent="0.25">
      <c r="A383">
        <v>2000</v>
      </c>
      <c r="B383">
        <v>2</v>
      </c>
      <c r="C383">
        <v>36571</v>
      </c>
      <c r="D383">
        <v>2000.1257000000001</v>
      </c>
      <c r="E383">
        <v>372.45</v>
      </c>
      <c r="F383">
        <v>369.74</v>
      </c>
      <c r="G383">
        <v>372.15</v>
      </c>
      <c r="H383">
        <v>369.43</v>
      </c>
      <c r="I383">
        <v>372.45</v>
      </c>
      <c r="J383" s="24">
        <v>369.74</v>
      </c>
    </row>
    <row r="384" spans="1:11" ht="12.75" customHeight="1" x14ac:dyDescent="0.25">
      <c r="A384">
        <v>2000</v>
      </c>
      <c r="B384">
        <v>3</v>
      </c>
      <c r="C384">
        <v>36600</v>
      </c>
      <c r="D384">
        <v>2000.2049</v>
      </c>
      <c r="E384">
        <v>373.49</v>
      </c>
      <c r="F384">
        <v>370.28</v>
      </c>
      <c r="G384">
        <v>372.75</v>
      </c>
      <c r="H384">
        <v>369.52</v>
      </c>
      <c r="I384">
        <v>373.49</v>
      </c>
      <c r="J384" s="24">
        <v>370.28</v>
      </c>
    </row>
    <row r="385" spans="1:11" ht="12.75" customHeight="1" x14ac:dyDescent="0.25">
      <c r="A385">
        <v>2000</v>
      </c>
      <c r="B385">
        <v>4</v>
      </c>
      <c r="C385">
        <v>36631</v>
      </c>
      <c r="D385">
        <v>2000.2896000000001</v>
      </c>
      <c r="E385">
        <v>373.97</v>
      </c>
      <c r="F385">
        <v>369.88</v>
      </c>
      <c r="G385">
        <v>373.72</v>
      </c>
      <c r="H385">
        <v>369.62</v>
      </c>
      <c r="I385">
        <v>373.97</v>
      </c>
      <c r="J385" s="24">
        <v>369.88</v>
      </c>
    </row>
    <row r="386" spans="1:11" ht="12.75" customHeight="1" x14ac:dyDescent="0.25">
      <c r="A386">
        <v>2000</v>
      </c>
      <c r="B386">
        <v>5</v>
      </c>
      <c r="C386">
        <v>36661</v>
      </c>
      <c r="D386">
        <v>2000.3715999999999</v>
      </c>
      <c r="E386">
        <v>374.35</v>
      </c>
      <c r="F386">
        <v>370.17</v>
      </c>
      <c r="G386">
        <v>373.88</v>
      </c>
      <c r="H386">
        <v>369.72</v>
      </c>
      <c r="I386">
        <v>374.35</v>
      </c>
      <c r="J386" s="24">
        <v>370.17</v>
      </c>
    </row>
    <row r="387" spans="1:11" ht="15" customHeight="1" x14ac:dyDescent="0.3">
      <c r="A387">
        <v>2000</v>
      </c>
      <c r="B387">
        <v>6</v>
      </c>
      <c r="C387">
        <v>36692</v>
      </c>
      <c r="D387">
        <v>2000.4563000000001</v>
      </c>
      <c r="E387">
        <v>371.46</v>
      </c>
      <c r="F387">
        <v>369.71</v>
      </c>
      <c r="G387">
        <v>371.5</v>
      </c>
      <c r="H387">
        <v>369.82</v>
      </c>
      <c r="I387">
        <v>371.46</v>
      </c>
      <c r="J387" s="24">
        <v>369.71</v>
      </c>
      <c r="K387" s="46">
        <f>AVERAGE(J382:J393)</f>
        <v>369.81416666666672</v>
      </c>
    </row>
    <row r="388" spans="1:11" ht="12.75" customHeight="1" x14ac:dyDescent="0.25">
      <c r="A388">
        <v>2000</v>
      </c>
      <c r="B388">
        <v>7</v>
      </c>
      <c r="C388">
        <v>36722</v>
      </c>
      <c r="D388">
        <v>2000.5382999999999</v>
      </c>
      <c r="E388">
        <v>366.14</v>
      </c>
      <c r="F388">
        <v>369.26</v>
      </c>
      <c r="G388">
        <v>366.72</v>
      </c>
      <c r="H388">
        <v>369.93</v>
      </c>
      <c r="I388">
        <v>366.14</v>
      </c>
      <c r="J388" s="24">
        <v>369.26</v>
      </c>
    </row>
    <row r="389" spans="1:11" ht="12.75" customHeight="1" x14ac:dyDescent="0.25">
      <c r="A389">
        <v>2000</v>
      </c>
      <c r="B389">
        <v>8</v>
      </c>
      <c r="C389">
        <v>36753</v>
      </c>
      <c r="D389">
        <v>2000.623</v>
      </c>
      <c r="E389">
        <v>362.39</v>
      </c>
      <c r="F389">
        <v>369.42</v>
      </c>
      <c r="G389">
        <v>362.99</v>
      </c>
      <c r="H389">
        <v>370.05</v>
      </c>
      <c r="I389">
        <v>362.39</v>
      </c>
      <c r="J389" s="24">
        <v>369.42</v>
      </c>
    </row>
    <row r="390" spans="1:11" ht="12.75" customHeight="1" x14ac:dyDescent="0.25">
      <c r="A390">
        <v>2000</v>
      </c>
      <c r="B390">
        <v>9</v>
      </c>
      <c r="C390">
        <v>36784</v>
      </c>
      <c r="D390">
        <v>2000.7076999999999</v>
      </c>
      <c r="E390">
        <v>363.17</v>
      </c>
      <c r="F390">
        <v>369.38</v>
      </c>
      <c r="G390">
        <v>364.01</v>
      </c>
      <c r="H390">
        <v>370.17</v>
      </c>
      <c r="I390">
        <v>363.17</v>
      </c>
      <c r="J390" s="24">
        <v>369.38</v>
      </c>
    </row>
    <row r="391" spans="1:11" ht="12.75" customHeight="1" x14ac:dyDescent="0.25">
      <c r="A391">
        <v>2000</v>
      </c>
      <c r="B391">
        <v>10</v>
      </c>
      <c r="C391">
        <v>36814</v>
      </c>
      <c r="D391">
        <v>2000.7896000000001</v>
      </c>
      <c r="E391">
        <v>368.15</v>
      </c>
      <c r="F391">
        <v>370.94</v>
      </c>
      <c r="G391">
        <v>367.58</v>
      </c>
      <c r="H391">
        <v>370.31</v>
      </c>
      <c r="I391">
        <v>368.15</v>
      </c>
      <c r="J391" s="24">
        <v>370.94</v>
      </c>
    </row>
    <row r="392" spans="1:11" ht="12.75" customHeight="1" x14ac:dyDescent="0.25">
      <c r="A392">
        <v>2000</v>
      </c>
      <c r="B392">
        <v>11</v>
      </c>
      <c r="C392">
        <v>36845</v>
      </c>
      <c r="D392">
        <v>2000.8742999999999</v>
      </c>
      <c r="E392">
        <v>370.69</v>
      </c>
      <c r="F392">
        <v>370.84</v>
      </c>
      <c r="G392">
        <v>370.32</v>
      </c>
      <c r="H392">
        <v>370.45</v>
      </c>
      <c r="I392">
        <v>370.69</v>
      </c>
      <c r="J392" s="24">
        <v>370.84</v>
      </c>
    </row>
    <row r="393" spans="1:11" ht="12.75" customHeight="1" x14ac:dyDescent="0.25">
      <c r="A393">
        <v>2000</v>
      </c>
      <c r="B393">
        <v>12</v>
      </c>
      <c r="C393">
        <v>36875</v>
      </c>
      <c r="D393">
        <v>2000.9563000000001</v>
      </c>
      <c r="E393">
        <v>371.47</v>
      </c>
      <c r="F393">
        <v>370.21</v>
      </c>
      <c r="G393">
        <v>371.87</v>
      </c>
      <c r="H393">
        <v>370.58</v>
      </c>
      <c r="I393">
        <v>371.47</v>
      </c>
      <c r="J393" s="24">
        <v>370.21</v>
      </c>
    </row>
    <row r="394" spans="1:11" ht="12.75" customHeight="1" x14ac:dyDescent="0.25">
      <c r="A394">
        <v>2001</v>
      </c>
      <c r="B394">
        <v>1</v>
      </c>
      <c r="C394">
        <v>36906</v>
      </c>
      <c r="D394">
        <v>2001.0410999999999</v>
      </c>
      <c r="E394">
        <v>372.36</v>
      </c>
      <c r="F394">
        <v>370.1</v>
      </c>
      <c r="G394">
        <v>373</v>
      </c>
      <c r="H394">
        <v>370.73</v>
      </c>
      <c r="I394">
        <v>372.36</v>
      </c>
      <c r="J394" s="20">
        <v>370.1</v>
      </c>
    </row>
    <row r="395" spans="1:11" ht="12.75" customHeight="1" x14ac:dyDescent="0.25">
      <c r="A395">
        <v>2001</v>
      </c>
      <c r="B395">
        <v>2</v>
      </c>
      <c r="C395">
        <v>36937</v>
      </c>
      <c r="D395">
        <v>2001.126</v>
      </c>
      <c r="E395">
        <v>373.94</v>
      </c>
      <c r="F395">
        <v>371.2</v>
      </c>
      <c r="G395">
        <v>373.6</v>
      </c>
      <c r="H395">
        <v>370.87</v>
      </c>
      <c r="I395">
        <v>373.94</v>
      </c>
      <c r="J395" s="20">
        <v>371.2</v>
      </c>
    </row>
    <row r="396" spans="1:11" ht="12.75" customHeight="1" x14ac:dyDescent="0.25">
      <c r="A396">
        <v>2001</v>
      </c>
      <c r="B396">
        <v>3</v>
      </c>
      <c r="C396">
        <v>36965</v>
      </c>
      <c r="D396">
        <v>2001.2027</v>
      </c>
      <c r="E396">
        <v>374.35</v>
      </c>
      <c r="F396">
        <v>371.14</v>
      </c>
      <c r="G396">
        <v>374.22</v>
      </c>
      <c r="H396">
        <v>370.99</v>
      </c>
      <c r="I396">
        <v>374.35</v>
      </c>
      <c r="J396" s="20">
        <v>371.14</v>
      </c>
    </row>
    <row r="397" spans="1:11" ht="12.75" customHeight="1" x14ac:dyDescent="0.25">
      <c r="A397">
        <v>2001</v>
      </c>
      <c r="B397">
        <v>4</v>
      </c>
      <c r="C397">
        <v>36996</v>
      </c>
      <c r="D397">
        <v>2001.2877000000001</v>
      </c>
      <c r="E397">
        <v>375.84</v>
      </c>
      <c r="F397">
        <v>371.74</v>
      </c>
      <c r="G397">
        <v>375.24</v>
      </c>
      <c r="H397">
        <v>371.12</v>
      </c>
      <c r="I397">
        <v>375.84</v>
      </c>
      <c r="J397" s="20">
        <v>371.74</v>
      </c>
    </row>
    <row r="398" spans="1:11" ht="12.75" customHeight="1" x14ac:dyDescent="0.25">
      <c r="A398">
        <v>2001</v>
      </c>
      <c r="B398">
        <v>5</v>
      </c>
      <c r="C398">
        <v>37026</v>
      </c>
      <c r="D398">
        <v>2001.3698999999999</v>
      </c>
      <c r="E398">
        <v>376.61</v>
      </c>
      <c r="F398">
        <v>372.38</v>
      </c>
      <c r="G398">
        <v>375.46</v>
      </c>
      <c r="H398">
        <v>371.25</v>
      </c>
      <c r="I398">
        <v>376.61</v>
      </c>
      <c r="J398" s="20">
        <v>372.38</v>
      </c>
    </row>
    <row r="399" spans="1:11" ht="12.75" customHeight="1" x14ac:dyDescent="0.25">
      <c r="A399">
        <v>2001</v>
      </c>
      <c r="B399">
        <v>6</v>
      </c>
      <c r="C399">
        <v>37057</v>
      </c>
      <c r="D399">
        <v>2001.4548</v>
      </c>
      <c r="E399">
        <v>373.44</v>
      </c>
      <c r="F399">
        <v>371.61</v>
      </c>
      <c r="G399">
        <v>373.12</v>
      </c>
      <c r="H399">
        <v>371.37</v>
      </c>
      <c r="I399">
        <v>373.44</v>
      </c>
      <c r="J399" s="20">
        <v>371.61</v>
      </c>
    </row>
    <row r="400" spans="1:11" ht="12.75" customHeight="1" x14ac:dyDescent="0.25">
      <c r="A400">
        <v>2001</v>
      </c>
      <c r="B400">
        <v>7</v>
      </c>
      <c r="C400">
        <v>37087</v>
      </c>
      <c r="D400">
        <v>2001.537</v>
      </c>
      <c r="E400">
        <v>366.89</v>
      </c>
      <c r="F400">
        <v>369.95</v>
      </c>
      <c r="G400">
        <v>368.34</v>
      </c>
      <c r="H400">
        <v>371.48</v>
      </c>
      <c r="I400">
        <v>366.89</v>
      </c>
      <c r="J400" s="20">
        <v>369.95</v>
      </c>
    </row>
    <row r="401" spans="1:10" ht="12.75" customHeight="1" x14ac:dyDescent="0.25">
      <c r="A401">
        <v>2001</v>
      </c>
      <c r="B401">
        <v>8</v>
      </c>
      <c r="C401">
        <v>37118</v>
      </c>
      <c r="D401">
        <v>2001.6219000000001</v>
      </c>
      <c r="E401">
        <v>364.94</v>
      </c>
      <c r="F401">
        <v>371.98</v>
      </c>
      <c r="G401">
        <v>364.53</v>
      </c>
      <c r="H401">
        <v>371.61</v>
      </c>
      <c r="I401">
        <v>364.94</v>
      </c>
      <c r="J401" s="20">
        <v>371.98</v>
      </c>
    </row>
    <row r="402" spans="1:10" ht="12.75" customHeight="1" x14ac:dyDescent="0.25">
      <c r="A402">
        <v>2001</v>
      </c>
      <c r="B402">
        <v>9</v>
      </c>
      <c r="C402">
        <v>37149</v>
      </c>
      <c r="D402">
        <v>2001.7067999999999</v>
      </c>
      <c r="E402">
        <v>364.24</v>
      </c>
      <c r="F402">
        <v>370.52</v>
      </c>
      <c r="G402">
        <v>365.51</v>
      </c>
      <c r="H402">
        <v>371.74</v>
      </c>
      <c r="I402">
        <v>364.24</v>
      </c>
      <c r="J402" s="20">
        <v>370.52</v>
      </c>
    </row>
    <row r="403" spans="1:10" ht="12.75" customHeight="1" x14ac:dyDescent="0.25">
      <c r="A403">
        <v>2001</v>
      </c>
      <c r="B403">
        <v>10</v>
      </c>
      <c r="C403">
        <v>37179</v>
      </c>
      <c r="D403">
        <v>2001.789</v>
      </c>
      <c r="E403">
        <v>368.42</v>
      </c>
      <c r="F403">
        <v>371.24</v>
      </c>
      <c r="G403">
        <v>369.1</v>
      </c>
      <c r="H403">
        <v>371.88</v>
      </c>
      <c r="I403">
        <v>368.42</v>
      </c>
      <c r="J403" s="20">
        <v>371.24</v>
      </c>
    </row>
    <row r="404" spans="1:10" ht="12.75" customHeight="1" x14ac:dyDescent="0.25">
      <c r="A404">
        <v>2001</v>
      </c>
      <c r="B404">
        <v>11</v>
      </c>
      <c r="C404">
        <v>37210</v>
      </c>
      <c r="D404">
        <v>2001.874</v>
      </c>
      <c r="E404">
        <v>372.78</v>
      </c>
      <c r="F404">
        <v>372.95</v>
      </c>
      <c r="G404">
        <v>371.89</v>
      </c>
      <c r="H404">
        <v>372.03</v>
      </c>
      <c r="I404">
        <v>372.78</v>
      </c>
      <c r="J404" s="20">
        <v>372.95</v>
      </c>
    </row>
    <row r="405" spans="1:10" ht="12.75" customHeight="1" x14ac:dyDescent="0.25">
      <c r="A405">
        <v>2001</v>
      </c>
      <c r="B405">
        <v>12</v>
      </c>
      <c r="C405">
        <v>37240</v>
      </c>
      <c r="D405">
        <v>2001.9562000000001</v>
      </c>
      <c r="E405">
        <v>373.38</v>
      </c>
      <c r="F405">
        <v>372.11</v>
      </c>
      <c r="G405">
        <v>373.47</v>
      </c>
      <c r="H405">
        <v>372.18</v>
      </c>
      <c r="I405">
        <v>373.38</v>
      </c>
      <c r="J405" s="20">
        <v>372.11</v>
      </c>
    </row>
    <row r="406" spans="1:10" ht="12.75" customHeight="1" x14ac:dyDescent="0.25">
      <c r="A406">
        <v>2002</v>
      </c>
      <c r="B406">
        <v>1</v>
      </c>
      <c r="C406">
        <v>37271</v>
      </c>
      <c r="D406">
        <v>2002.0410999999999</v>
      </c>
      <c r="E406">
        <v>375.12</v>
      </c>
      <c r="F406">
        <v>372.84</v>
      </c>
      <c r="G406">
        <v>374.63</v>
      </c>
      <c r="H406">
        <v>372.34</v>
      </c>
      <c r="I406">
        <v>375.12</v>
      </c>
      <c r="J406" s="20">
        <v>372.84</v>
      </c>
    </row>
    <row r="407" spans="1:10" ht="12.75" customHeight="1" x14ac:dyDescent="0.25">
      <c r="A407">
        <v>2002</v>
      </c>
      <c r="B407">
        <v>2</v>
      </c>
      <c r="C407">
        <v>37302</v>
      </c>
      <c r="D407">
        <v>2002.126</v>
      </c>
      <c r="E407">
        <v>375.23</v>
      </c>
      <c r="F407">
        <v>372.49</v>
      </c>
      <c r="G407">
        <v>375.27</v>
      </c>
      <c r="H407">
        <v>372.51</v>
      </c>
      <c r="I407">
        <v>375.23</v>
      </c>
      <c r="J407" s="20">
        <v>372.49</v>
      </c>
    </row>
    <row r="408" spans="1:10" ht="12.75" customHeight="1" x14ac:dyDescent="0.25">
      <c r="A408">
        <v>2002</v>
      </c>
      <c r="B408">
        <v>3</v>
      </c>
      <c r="C408">
        <v>37330</v>
      </c>
      <c r="D408">
        <v>2002.2027</v>
      </c>
      <c r="E408">
        <v>376.64</v>
      </c>
      <c r="F408">
        <v>373.41</v>
      </c>
      <c r="G408">
        <v>375.92</v>
      </c>
      <c r="H408">
        <v>372.67</v>
      </c>
      <c r="I408">
        <v>376.64</v>
      </c>
      <c r="J408" s="20">
        <v>373.41</v>
      </c>
    </row>
    <row r="409" spans="1:10" ht="12.75" customHeight="1" x14ac:dyDescent="0.25">
      <c r="A409">
        <v>2002</v>
      </c>
      <c r="B409">
        <v>4</v>
      </c>
      <c r="C409">
        <v>37361</v>
      </c>
      <c r="D409">
        <v>2002.2877000000001</v>
      </c>
      <c r="E409">
        <v>376.33</v>
      </c>
      <c r="F409">
        <v>372.21</v>
      </c>
      <c r="G409">
        <v>376.99</v>
      </c>
      <c r="H409">
        <v>372.85</v>
      </c>
      <c r="I409">
        <v>376.33</v>
      </c>
      <c r="J409" s="20">
        <v>372.21</v>
      </c>
    </row>
    <row r="410" spans="1:10" ht="12.75" customHeight="1" x14ac:dyDescent="0.25">
      <c r="A410">
        <v>2002</v>
      </c>
      <c r="B410">
        <v>5</v>
      </c>
      <c r="C410">
        <v>37391</v>
      </c>
      <c r="D410">
        <v>2002.3698999999999</v>
      </c>
      <c r="E410">
        <v>377.29</v>
      </c>
      <c r="F410">
        <v>373.04</v>
      </c>
      <c r="G410">
        <v>377.28</v>
      </c>
      <c r="H410">
        <v>373.04</v>
      </c>
      <c r="I410">
        <v>377.29</v>
      </c>
      <c r="J410" s="20">
        <v>373.04</v>
      </c>
    </row>
    <row r="411" spans="1:10" ht="12.75" customHeight="1" x14ac:dyDescent="0.25">
      <c r="A411">
        <v>2002</v>
      </c>
      <c r="B411">
        <v>6</v>
      </c>
      <c r="C411">
        <v>37422</v>
      </c>
      <c r="D411">
        <v>2002.4548</v>
      </c>
      <c r="E411">
        <v>374.29</v>
      </c>
      <c r="F411">
        <v>372.45</v>
      </c>
      <c r="G411">
        <v>375.01</v>
      </c>
      <c r="H411">
        <v>373.24</v>
      </c>
      <c r="I411">
        <v>374.29</v>
      </c>
      <c r="J411" s="20">
        <v>372.45</v>
      </c>
    </row>
    <row r="412" spans="1:10" ht="12.75" customHeight="1" x14ac:dyDescent="0.25">
      <c r="A412">
        <v>2002</v>
      </c>
      <c r="B412">
        <v>7</v>
      </c>
      <c r="C412">
        <v>37452</v>
      </c>
      <c r="D412">
        <v>2002.537</v>
      </c>
      <c r="E412">
        <v>370.77</v>
      </c>
      <c r="F412">
        <v>373.85</v>
      </c>
      <c r="G412">
        <v>370.29</v>
      </c>
      <c r="H412">
        <v>373.45</v>
      </c>
      <c r="I412">
        <v>370.77</v>
      </c>
      <c r="J412" s="20">
        <v>373.85</v>
      </c>
    </row>
    <row r="413" spans="1:10" ht="12.75" customHeight="1" x14ac:dyDescent="0.25">
      <c r="A413">
        <v>2002</v>
      </c>
      <c r="B413">
        <v>8</v>
      </c>
      <c r="C413">
        <v>37483</v>
      </c>
      <c r="D413">
        <v>2002.6219000000001</v>
      </c>
      <c r="E413">
        <v>364.27</v>
      </c>
      <c r="F413">
        <v>371.36</v>
      </c>
      <c r="G413">
        <v>366.56</v>
      </c>
      <c r="H413">
        <v>373.68</v>
      </c>
      <c r="I413">
        <v>364.27</v>
      </c>
      <c r="J413" s="20">
        <v>371.36</v>
      </c>
    </row>
    <row r="414" spans="1:10" ht="12.75" customHeight="1" x14ac:dyDescent="0.25">
      <c r="A414">
        <v>2002</v>
      </c>
      <c r="B414">
        <v>9</v>
      </c>
      <c r="C414">
        <v>37514</v>
      </c>
      <c r="D414">
        <v>2002.7067999999999</v>
      </c>
      <c r="E414">
        <v>368.1</v>
      </c>
      <c r="F414">
        <v>374.42</v>
      </c>
      <c r="G414">
        <v>367.64</v>
      </c>
      <c r="H414">
        <v>373.91</v>
      </c>
      <c r="I414">
        <v>368.1</v>
      </c>
      <c r="J414" s="20">
        <v>374.42</v>
      </c>
    </row>
    <row r="415" spans="1:10" ht="12.75" customHeight="1" x14ac:dyDescent="0.25">
      <c r="A415">
        <v>2002</v>
      </c>
      <c r="B415">
        <v>10</v>
      </c>
      <c r="C415">
        <v>37544</v>
      </c>
      <c r="D415">
        <v>2002.789</v>
      </c>
      <c r="E415">
        <v>371.38</v>
      </c>
      <c r="F415">
        <v>374.23</v>
      </c>
      <c r="G415">
        <v>371.36</v>
      </c>
      <c r="H415">
        <v>374.14</v>
      </c>
      <c r="I415">
        <v>371.38</v>
      </c>
      <c r="J415" s="20">
        <v>374.23</v>
      </c>
    </row>
    <row r="416" spans="1:10" ht="12.75" customHeight="1" x14ac:dyDescent="0.25">
      <c r="A416">
        <v>2002</v>
      </c>
      <c r="B416">
        <v>11</v>
      </c>
      <c r="C416">
        <v>37575</v>
      </c>
      <c r="D416">
        <v>2002.874</v>
      </c>
      <c r="E416">
        <v>373.15</v>
      </c>
      <c r="F416">
        <v>373.32</v>
      </c>
      <c r="G416">
        <v>374.25</v>
      </c>
      <c r="H416">
        <v>374.39</v>
      </c>
      <c r="I416">
        <v>373.15</v>
      </c>
      <c r="J416" s="20">
        <v>373.32</v>
      </c>
    </row>
    <row r="417" spans="1:10" ht="12.75" customHeight="1" x14ac:dyDescent="0.25">
      <c r="A417">
        <v>2002</v>
      </c>
      <c r="B417">
        <v>12</v>
      </c>
      <c r="C417">
        <v>37605</v>
      </c>
      <c r="D417">
        <v>2002.9562000000001</v>
      </c>
      <c r="E417">
        <v>376.12</v>
      </c>
      <c r="F417">
        <v>374.84</v>
      </c>
      <c r="G417">
        <v>375.92</v>
      </c>
      <c r="H417">
        <v>374.63</v>
      </c>
      <c r="I417">
        <v>376.12</v>
      </c>
      <c r="J417" s="20">
        <v>374.84</v>
      </c>
    </row>
    <row r="418" spans="1:10" ht="12.75" customHeight="1" x14ac:dyDescent="0.25">
      <c r="A418">
        <v>2003</v>
      </c>
      <c r="B418">
        <v>1</v>
      </c>
      <c r="C418">
        <v>37636</v>
      </c>
      <c r="D418">
        <v>2003.0410999999999</v>
      </c>
      <c r="E418" t="s">
        <v>2101</v>
      </c>
      <c r="F418" t="s">
        <v>2101</v>
      </c>
      <c r="G418">
        <v>377.17</v>
      </c>
      <c r="H418">
        <v>374.88</v>
      </c>
      <c r="I418">
        <v>377.17</v>
      </c>
      <c r="J418" s="20">
        <v>374.88</v>
      </c>
    </row>
    <row r="419" spans="1:10" ht="12.75" customHeight="1" x14ac:dyDescent="0.25">
      <c r="A419">
        <v>2003</v>
      </c>
      <c r="B419">
        <v>2</v>
      </c>
      <c r="C419">
        <v>37667</v>
      </c>
      <c r="D419">
        <v>2003.126</v>
      </c>
      <c r="E419">
        <v>378.06</v>
      </c>
      <c r="F419">
        <v>375.3</v>
      </c>
      <c r="G419">
        <v>377.89</v>
      </c>
      <c r="H419">
        <v>375.12</v>
      </c>
      <c r="I419">
        <v>378.06</v>
      </c>
      <c r="J419" s="20">
        <v>375.3</v>
      </c>
    </row>
    <row r="420" spans="1:10" ht="12.75" customHeight="1" x14ac:dyDescent="0.25">
      <c r="A420">
        <v>2003</v>
      </c>
      <c r="B420">
        <v>3</v>
      </c>
      <c r="C420">
        <v>37695</v>
      </c>
      <c r="D420">
        <v>2003.2027</v>
      </c>
      <c r="E420">
        <v>378.35</v>
      </c>
      <c r="F420">
        <v>375.1</v>
      </c>
      <c r="G420">
        <v>378.6</v>
      </c>
      <c r="H420">
        <v>375.34</v>
      </c>
      <c r="I420">
        <v>378.35</v>
      </c>
      <c r="J420" s="20">
        <v>375.1</v>
      </c>
    </row>
    <row r="421" spans="1:10" ht="12.75" customHeight="1" x14ac:dyDescent="0.25">
      <c r="A421">
        <v>2003</v>
      </c>
      <c r="B421">
        <v>4</v>
      </c>
      <c r="C421">
        <v>37726</v>
      </c>
      <c r="D421">
        <v>2003.2877000000001</v>
      </c>
      <c r="E421">
        <v>380.14</v>
      </c>
      <c r="F421">
        <v>375.99</v>
      </c>
      <c r="G421">
        <v>379.73</v>
      </c>
      <c r="H421">
        <v>375.57</v>
      </c>
      <c r="I421">
        <v>380.14</v>
      </c>
      <c r="J421" s="20">
        <v>375.99</v>
      </c>
    </row>
    <row r="422" spans="1:10" ht="12.75" customHeight="1" x14ac:dyDescent="0.25">
      <c r="A422">
        <v>2003</v>
      </c>
      <c r="B422">
        <v>5</v>
      </c>
      <c r="C422">
        <v>37756</v>
      </c>
      <c r="D422">
        <v>2003.3698999999999</v>
      </c>
      <c r="E422">
        <v>380.01</v>
      </c>
      <c r="F422">
        <v>375.74</v>
      </c>
      <c r="G422">
        <v>380.05</v>
      </c>
      <c r="H422">
        <v>375.78</v>
      </c>
      <c r="I422">
        <v>380.01</v>
      </c>
      <c r="J422" s="20">
        <v>375.74</v>
      </c>
    </row>
    <row r="423" spans="1:10" ht="12.75" customHeight="1" x14ac:dyDescent="0.25">
      <c r="A423">
        <v>2003</v>
      </c>
      <c r="B423">
        <v>6</v>
      </c>
      <c r="C423">
        <v>37787</v>
      </c>
      <c r="D423">
        <v>2003.4548</v>
      </c>
      <c r="E423">
        <v>378.47</v>
      </c>
      <c r="F423">
        <v>376.62</v>
      </c>
      <c r="G423">
        <v>377.78</v>
      </c>
      <c r="H423">
        <v>376</v>
      </c>
      <c r="I423">
        <v>378.47</v>
      </c>
      <c r="J423" s="20">
        <v>376.62</v>
      </c>
    </row>
    <row r="424" spans="1:10" ht="12.75" customHeight="1" x14ac:dyDescent="0.25">
      <c r="A424">
        <v>2003</v>
      </c>
      <c r="B424">
        <v>7</v>
      </c>
      <c r="C424">
        <v>37817</v>
      </c>
      <c r="D424">
        <v>2003.537</v>
      </c>
      <c r="E424">
        <v>373.25</v>
      </c>
      <c r="F424">
        <v>376.35</v>
      </c>
      <c r="G424">
        <v>373.01</v>
      </c>
      <c r="H424">
        <v>376.19</v>
      </c>
      <c r="I424">
        <v>373.25</v>
      </c>
      <c r="J424" s="20">
        <v>376.35</v>
      </c>
    </row>
    <row r="425" spans="1:10" ht="12.75" customHeight="1" x14ac:dyDescent="0.25">
      <c r="A425">
        <v>2003</v>
      </c>
      <c r="B425">
        <v>8</v>
      </c>
      <c r="C425">
        <v>37848</v>
      </c>
      <c r="D425">
        <v>2003.6219000000001</v>
      </c>
      <c r="E425">
        <v>368.7</v>
      </c>
      <c r="F425">
        <v>375.83</v>
      </c>
      <c r="G425">
        <v>369.23</v>
      </c>
      <c r="H425">
        <v>376.39</v>
      </c>
      <c r="I425">
        <v>368.7</v>
      </c>
      <c r="J425" s="20">
        <v>375.83</v>
      </c>
    </row>
    <row r="426" spans="1:10" ht="12.75" customHeight="1" x14ac:dyDescent="0.25">
      <c r="A426">
        <v>2003</v>
      </c>
      <c r="B426">
        <v>9</v>
      </c>
      <c r="C426">
        <v>37879</v>
      </c>
      <c r="D426">
        <v>2003.7067999999999</v>
      </c>
      <c r="E426">
        <v>369.05</v>
      </c>
      <c r="F426">
        <v>375.4</v>
      </c>
      <c r="G426">
        <v>370.27</v>
      </c>
      <c r="H426">
        <v>376.58</v>
      </c>
      <c r="I426">
        <v>369.05</v>
      </c>
      <c r="J426" s="20">
        <v>375.4</v>
      </c>
    </row>
    <row r="427" spans="1:10" ht="12.75" customHeight="1" x14ac:dyDescent="0.25">
      <c r="A427">
        <v>2003</v>
      </c>
      <c r="B427">
        <v>10</v>
      </c>
      <c r="C427">
        <v>37909</v>
      </c>
      <c r="D427">
        <v>2003.789</v>
      </c>
      <c r="E427">
        <v>374.09</v>
      </c>
      <c r="F427">
        <v>376.95</v>
      </c>
      <c r="G427">
        <v>373.95</v>
      </c>
      <c r="H427">
        <v>376.75</v>
      </c>
      <c r="I427">
        <v>374.09</v>
      </c>
      <c r="J427" s="20">
        <v>376.95</v>
      </c>
    </row>
    <row r="428" spans="1:10" ht="12.75" customHeight="1" x14ac:dyDescent="0.25">
      <c r="A428">
        <v>2003</v>
      </c>
      <c r="B428">
        <v>11</v>
      </c>
      <c r="C428">
        <v>37940</v>
      </c>
      <c r="D428">
        <v>2003.874</v>
      </c>
      <c r="E428">
        <v>377.46</v>
      </c>
      <c r="F428">
        <v>377.62</v>
      </c>
      <c r="G428">
        <v>376.79</v>
      </c>
      <c r="H428">
        <v>376.93</v>
      </c>
      <c r="I428">
        <v>377.46</v>
      </c>
      <c r="J428" s="20">
        <v>377.62</v>
      </c>
    </row>
    <row r="429" spans="1:10" ht="12.75" customHeight="1" x14ac:dyDescent="0.25">
      <c r="A429">
        <v>2003</v>
      </c>
      <c r="B429">
        <v>12</v>
      </c>
      <c r="C429">
        <v>37970</v>
      </c>
      <c r="D429">
        <v>2003.9562000000001</v>
      </c>
      <c r="E429">
        <v>378.86</v>
      </c>
      <c r="F429">
        <v>377.58</v>
      </c>
      <c r="G429">
        <v>378.39</v>
      </c>
      <c r="H429">
        <v>377.09</v>
      </c>
      <c r="I429">
        <v>378.86</v>
      </c>
      <c r="J429" s="20">
        <v>377.58</v>
      </c>
    </row>
    <row r="430" spans="1:10" ht="12.75" customHeight="1" x14ac:dyDescent="0.25">
      <c r="A430">
        <v>2004</v>
      </c>
      <c r="B430">
        <v>1</v>
      </c>
      <c r="C430">
        <v>38001</v>
      </c>
      <c r="D430">
        <v>2004.0409999999999</v>
      </c>
      <c r="E430">
        <v>380.15</v>
      </c>
      <c r="F430">
        <v>377.85</v>
      </c>
      <c r="G430">
        <v>379.56</v>
      </c>
      <c r="H430">
        <v>377.25</v>
      </c>
      <c r="I430">
        <v>380.15</v>
      </c>
      <c r="J430" s="20">
        <v>377.85</v>
      </c>
    </row>
    <row r="431" spans="1:10" ht="12.75" customHeight="1" x14ac:dyDescent="0.25">
      <c r="A431">
        <v>2004</v>
      </c>
      <c r="B431">
        <v>2</v>
      </c>
      <c r="C431">
        <v>38032</v>
      </c>
      <c r="D431">
        <v>2004.1257000000001</v>
      </c>
      <c r="E431">
        <v>380.31</v>
      </c>
      <c r="F431">
        <v>377.53</v>
      </c>
      <c r="G431">
        <v>380.18</v>
      </c>
      <c r="H431">
        <v>377.39</v>
      </c>
      <c r="I431">
        <v>380.31</v>
      </c>
      <c r="J431" s="20">
        <v>377.53</v>
      </c>
    </row>
    <row r="432" spans="1:10" ht="12.75" customHeight="1" x14ac:dyDescent="0.25">
      <c r="A432">
        <v>2004</v>
      </c>
      <c r="B432">
        <v>3</v>
      </c>
      <c r="C432">
        <v>38061</v>
      </c>
      <c r="D432">
        <v>2004.2049</v>
      </c>
      <c r="E432">
        <v>381.05</v>
      </c>
      <c r="F432">
        <v>377.76</v>
      </c>
      <c r="G432">
        <v>380.83</v>
      </c>
      <c r="H432">
        <v>377.52</v>
      </c>
      <c r="I432">
        <v>381.05</v>
      </c>
      <c r="J432" s="20">
        <v>377.76</v>
      </c>
    </row>
    <row r="433" spans="1:11" ht="12.75" customHeight="1" x14ac:dyDescent="0.25">
      <c r="A433">
        <v>2004</v>
      </c>
      <c r="B433">
        <v>4</v>
      </c>
      <c r="C433">
        <v>38092</v>
      </c>
      <c r="D433">
        <v>2004.2896000000001</v>
      </c>
      <c r="E433">
        <v>381.85</v>
      </c>
      <c r="F433">
        <v>377.66</v>
      </c>
      <c r="G433">
        <v>381.86</v>
      </c>
      <c r="H433">
        <v>377.65</v>
      </c>
      <c r="I433">
        <v>381.85</v>
      </c>
      <c r="J433" s="20">
        <v>377.66</v>
      </c>
    </row>
    <row r="434" spans="1:11" ht="12.75" customHeight="1" x14ac:dyDescent="0.25">
      <c r="A434">
        <v>2004</v>
      </c>
      <c r="B434">
        <v>5</v>
      </c>
      <c r="C434">
        <v>38122</v>
      </c>
      <c r="D434">
        <v>2004.3715999999999</v>
      </c>
      <c r="E434">
        <v>381.88</v>
      </c>
      <c r="F434">
        <v>377.6</v>
      </c>
      <c r="G434">
        <v>382.05</v>
      </c>
      <c r="H434">
        <v>377.78</v>
      </c>
      <c r="I434">
        <v>381.88</v>
      </c>
      <c r="J434" s="20">
        <v>377.6</v>
      </c>
    </row>
    <row r="435" spans="1:11" ht="12.75" customHeight="1" x14ac:dyDescent="0.25">
      <c r="A435">
        <v>2004</v>
      </c>
      <c r="B435">
        <v>6</v>
      </c>
      <c r="C435">
        <v>38153</v>
      </c>
      <c r="D435">
        <v>2004.4563000000001</v>
      </c>
      <c r="E435">
        <v>379.67</v>
      </c>
      <c r="F435">
        <v>377.88</v>
      </c>
      <c r="G435">
        <v>379.62</v>
      </c>
      <c r="H435">
        <v>377.9</v>
      </c>
      <c r="I435">
        <v>379.67</v>
      </c>
      <c r="J435" s="20">
        <v>377.88</v>
      </c>
    </row>
    <row r="436" spans="1:11" ht="12.75" customHeight="1" x14ac:dyDescent="0.25">
      <c r="A436">
        <v>2004</v>
      </c>
      <c r="B436">
        <v>7</v>
      </c>
      <c r="C436">
        <v>38183</v>
      </c>
      <c r="D436">
        <v>2004.5382999999999</v>
      </c>
      <c r="E436">
        <v>376.23</v>
      </c>
      <c r="F436">
        <v>379.43</v>
      </c>
      <c r="G436">
        <v>374.75</v>
      </c>
      <c r="H436">
        <v>378.03</v>
      </c>
      <c r="I436">
        <v>376.23</v>
      </c>
      <c r="J436" s="20">
        <v>379.43</v>
      </c>
    </row>
    <row r="437" spans="1:11" ht="12.75" customHeight="1" x14ac:dyDescent="0.25">
      <c r="A437">
        <v>2004</v>
      </c>
      <c r="B437">
        <v>8</v>
      </c>
      <c r="C437">
        <v>38214</v>
      </c>
      <c r="D437">
        <v>2004.623</v>
      </c>
      <c r="E437">
        <v>369.76</v>
      </c>
      <c r="F437">
        <v>376.96</v>
      </c>
      <c r="G437">
        <v>370.93</v>
      </c>
      <c r="H437">
        <v>378.16</v>
      </c>
      <c r="I437">
        <v>369.76</v>
      </c>
      <c r="J437" s="20">
        <v>376.96</v>
      </c>
    </row>
    <row r="438" spans="1:11" ht="12.75" customHeight="1" x14ac:dyDescent="0.25">
      <c r="A438">
        <v>2004</v>
      </c>
      <c r="B438">
        <v>9</v>
      </c>
      <c r="C438">
        <v>38245</v>
      </c>
      <c r="D438">
        <v>2004.7076999999999</v>
      </c>
      <c r="E438">
        <v>370.47</v>
      </c>
      <c r="F438">
        <v>376.83</v>
      </c>
      <c r="G438">
        <v>371.98</v>
      </c>
      <c r="H438">
        <v>378.29</v>
      </c>
      <c r="I438">
        <v>370.47</v>
      </c>
      <c r="J438" s="20">
        <v>376.83</v>
      </c>
    </row>
    <row r="439" spans="1:11" ht="12.75" customHeight="1" x14ac:dyDescent="0.25">
      <c r="A439">
        <v>2004</v>
      </c>
      <c r="B439">
        <v>10</v>
      </c>
      <c r="C439">
        <v>38275</v>
      </c>
      <c r="D439">
        <v>2004.7896000000001</v>
      </c>
      <c r="E439">
        <v>375.69</v>
      </c>
      <c r="F439">
        <v>378.54</v>
      </c>
      <c r="G439">
        <v>375.63</v>
      </c>
      <c r="H439">
        <v>378.43</v>
      </c>
      <c r="I439">
        <v>375.69</v>
      </c>
      <c r="J439" s="20">
        <v>378.54</v>
      </c>
    </row>
    <row r="440" spans="1:11" ht="12.75" customHeight="1" x14ac:dyDescent="0.25">
      <c r="A440">
        <v>2004</v>
      </c>
      <c r="B440">
        <v>11</v>
      </c>
      <c r="C440">
        <v>38306</v>
      </c>
      <c r="D440">
        <v>2004.8742999999999</v>
      </c>
      <c r="E440" t="s">
        <v>2101</v>
      </c>
      <c r="F440" t="s">
        <v>2101</v>
      </c>
      <c r="G440">
        <v>378.45</v>
      </c>
      <c r="H440">
        <v>378.58</v>
      </c>
      <c r="I440">
        <v>378.45</v>
      </c>
      <c r="J440" s="20">
        <v>378.58</v>
      </c>
    </row>
    <row r="441" spans="1:11" ht="12.75" customHeight="1" x14ac:dyDescent="0.25">
      <c r="A441">
        <v>2004</v>
      </c>
      <c r="B441">
        <v>12</v>
      </c>
      <c r="C441">
        <v>38336</v>
      </c>
      <c r="D441">
        <v>2004.9563000000001</v>
      </c>
      <c r="E441">
        <v>380.24</v>
      </c>
      <c r="F441">
        <v>378.95</v>
      </c>
      <c r="G441">
        <v>380.05</v>
      </c>
      <c r="H441">
        <v>378.74</v>
      </c>
      <c r="I441">
        <v>380.24</v>
      </c>
      <c r="J441" s="20">
        <v>378.95</v>
      </c>
    </row>
    <row r="442" spans="1:11" ht="12.75" customHeight="1" x14ac:dyDescent="0.25">
      <c r="A442">
        <v>2005</v>
      </c>
      <c r="B442">
        <v>1</v>
      </c>
      <c r="C442">
        <v>38367</v>
      </c>
      <c r="D442">
        <v>2005.0410999999999</v>
      </c>
      <c r="E442">
        <v>380.08</v>
      </c>
      <c r="F442">
        <v>377.77</v>
      </c>
      <c r="G442">
        <v>381.23</v>
      </c>
      <c r="H442">
        <v>378.91</v>
      </c>
      <c r="I442">
        <v>380.08</v>
      </c>
      <c r="J442" s="35">
        <v>377.77</v>
      </c>
    </row>
    <row r="443" spans="1:11" ht="12.75" customHeight="1" x14ac:dyDescent="0.25">
      <c r="A443">
        <v>2005</v>
      </c>
      <c r="B443">
        <v>2</v>
      </c>
      <c r="C443">
        <v>38398</v>
      </c>
      <c r="D443">
        <v>2005.126</v>
      </c>
      <c r="E443">
        <v>382.32</v>
      </c>
      <c r="F443">
        <v>379.53</v>
      </c>
      <c r="G443">
        <v>381.89</v>
      </c>
      <c r="H443">
        <v>379.09</v>
      </c>
      <c r="I443">
        <v>382.32</v>
      </c>
      <c r="J443" s="35">
        <v>379.53</v>
      </c>
    </row>
    <row r="444" spans="1:11" ht="12.75" customHeight="1" x14ac:dyDescent="0.25">
      <c r="A444">
        <v>2005</v>
      </c>
      <c r="B444">
        <v>3</v>
      </c>
      <c r="C444">
        <v>38426</v>
      </c>
      <c r="D444">
        <v>2005.2027</v>
      </c>
      <c r="E444">
        <v>382.87</v>
      </c>
      <c r="F444">
        <v>379.58</v>
      </c>
      <c r="G444">
        <v>382.57</v>
      </c>
      <c r="H444">
        <v>379.27</v>
      </c>
      <c r="I444">
        <v>382.87</v>
      </c>
      <c r="J444" s="35">
        <v>379.58</v>
      </c>
    </row>
    <row r="445" spans="1:11" ht="12.75" customHeight="1" x14ac:dyDescent="0.25">
      <c r="A445">
        <v>2005</v>
      </c>
      <c r="B445">
        <v>4</v>
      </c>
      <c r="C445">
        <v>38457</v>
      </c>
      <c r="D445">
        <v>2005.2877000000001</v>
      </c>
      <c r="E445">
        <v>383.54</v>
      </c>
      <c r="F445">
        <v>379.34</v>
      </c>
      <c r="G445">
        <v>383.68</v>
      </c>
      <c r="H445">
        <v>379.47</v>
      </c>
      <c r="I445">
        <v>383.54</v>
      </c>
      <c r="J445" s="35">
        <v>379.34</v>
      </c>
    </row>
    <row r="446" spans="1:11" ht="12.75" customHeight="1" x14ac:dyDescent="0.25">
      <c r="A446">
        <v>2005</v>
      </c>
      <c r="B446">
        <v>5</v>
      </c>
      <c r="C446">
        <v>38487</v>
      </c>
      <c r="D446">
        <v>2005.3698999999999</v>
      </c>
      <c r="E446">
        <v>383.94</v>
      </c>
      <c r="F446">
        <v>379.62</v>
      </c>
      <c r="G446">
        <v>383.98</v>
      </c>
      <c r="H446">
        <v>379.67</v>
      </c>
      <c r="I446">
        <v>383.94</v>
      </c>
      <c r="J446" s="35">
        <v>379.62</v>
      </c>
    </row>
    <row r="447" spans="1:11" ht="15" customHeight="1" x14ac:dyDescent="0.3">
      <c r="A447">
        <v>2005</v>
      </c>
      <c r="B447">
        <v>6</v>
      </c>
      <c r="C447">
        <v>38518</v>
      </c>
      <c r="D447">
        <v>2005.4548</v>
      </c>
      <c r="E447">
        <v>382.43</v>
      </c>
      <c r="F447">
        <v>380.56</v>
      </c>
      <c r="G447">
        <v>381.69</v>
      </c>
      <c r="H447">
        <v>379.89</v>
      </c>
      <c r="I447">
        <v>382.43</v>
      </c>
      <c r="J447" s="35">
        <v>380.56</v>
      </c>
      <c r="K447" s="36">
        <f>AVERAGE(J442:J453)</f>
        <v>379.81749999999994</v>
      </c>
    </row>
    <row r="448" spans="1:11" ht="12.75" customHeight="1" x14ac:dyDescent="0.25">
      <c r="A448">
        <v>2005</v>
      </c>
      <c r="B448">
        <v>7</v>
      </c>
      <c r="C448">
        <v>38548</v>
      </c>
      <c r="D448">
        <v>2005.537</v>
      </c>
      <c r="E448">
        <v>376.89</v>
      </c>
      <c r="F448">
        <v>380.02</v>
      </c>
      <c r="G448">
        <v>376.9</v>
      </c>
      <c r="H448">
        <v>380.11</v>
      </c>
      <c r="I448">
        <v>376.89</v>
      </c>
      <c r="J448" s="35">
        <v>380.02</v>
      </c>
    </row>
    <row r="449" spans="1:10" ht="12.75" customHeight="1" x14ac:dyDescent="0.25">
      <c r="A449">
        <v>2005</v>
      </c>
      <c r="B449">
        <v>8</v>
      </c>
      <c r="C449">
        <v>38579</v>
      </c>
      <c r="D449">
        <v>2005.6219000000001</v>
      </c>
      <c r="E449">
        <v>372.25</v>
      </c>
      <c r="F449">
        <v>379.46</v>
      </c>
      <c r="G449">
        <v>373.11</v>
      </c>
      <c r="H449">
        <v>380.35</v>
      </c>
      <c r="I449">
        <v>372.25</v>
      </c>
      <c r="J449" s="35">
        <v>379.46</v>
      </c>
    </row>
    <row r="450" spans="1:10" ht="12.75" customHeight="1" x14ac:dyDescent="0.25">
      <c r="A450">
        <v>2005</v>
      </c>
      <c r="B450">
        <v>9</v>
      </c>
      <c r="C450">
        <v>38610</v>
      </c>
      <c r="D450">
        <v>2005.7067999999999</v>
      </c>
      <c r="E450">
        <v>373.83</v>
      </c>
      <c r="F450">
        <v>380.26</v>
      </c>
      <c r="G450">
        <v>374.22</v>
      </c>
      <c r="H450">
        <v>380.6</v>
      </c>
      <c r="I450">
        <v>373.83</v>
      </c>
      <c r="J450" s="35">
        <v>380.26</v>
      </c>
    </row>
    <row r="451" spans="1:10" ht="12.75" customHeight="1" x14ac:dyDescent="0.25">
      <c r="A451">
        <v>2005</v>
      </c>
      <c r="B451">
        <v>10</v>
      </c>
      <c r="C451">
        <v>38640</v>
      </c>
      <c r="D451">
        <v>2005.789</v>
      </c>
      <c r="E451">
        <v>377.83</v>
      </c>
      <c r="F451">
        <v>380.72</v>
      </c>
      <c r="G451">
        <v>378.01</v>
      </c>
      <c r="H451">
        <v>380.84</v>
      </c>
      <c r="I451">
        <v>377.83</v>
      </c>
      <c r="J451" s="35">
        <v>380.72</v>
      </c>
    </row>
    <row r="452" spans="1:10" ht="12.75" customHeight="1" x14ac:dyDescent="0.25">
      <c r="A452">
        <v>2005</v>
      </c>
      <c r="B452">
        <v>11</v>
      </c>
      <c r="C452">
        <v>38671</v>
      </c>
      <c r="D452">
        <v>2005.874</v>
      </c>
      <c r="E452">
        <v>379.52</v>
      </c>
      <c r="F452">
        <v>379.69</v>
      </c>
      <c r="G452">
        <v>380.96</v>
      </c>
      <c r="H452">
        <v>381.1</v>
      </c>
      <c r="I452">
        <v>379.52</v>
      </c>
      <c r="J452" s="35">
        <v>379.69</v>
      </c>
    </row>
    <row r="453" spans="1:10" ht="12.75" customHeight="1" x14ac:dyDescent="0.25">
      <c r="A453">
        <v>2005</v>
      </c>
      <c r="B453">
        <v>12</v>
      </c>
      <c r="C453">
        <v>38701</v>
      </c>
      <c r="D453">
        <v>2005.9562000000001</v>
      </c>
      <c r="E453">
        <v>382.56</v>
      </c>
      <c r="F453">
        <v>381.26</v>
      </c>
      <c r="G453">
        <v>382.67</v>
      </c>
      <c r="H453">
        <v>381.35</v>
      </c>
      <c r="I453">
        <v>382.56</v>
      </c>
      <c r="J453" s="35">
        <v>381.26</v>
      </c>
    </row>
    <row r="454" spans="1:10" ht="12.75" customHeight="1" x14ac:dyDescent="0.25">
      <c r="A454">
        <v>2006</v>
      </c>
      <c r="B454">
        <v>1</v>
      </c>
      <c r="C454">
        <v>38732</v>
      </c>
      <c r="D454">
        <v>2006.0410999999999</v>
      </c>
      <c r="E454">
        <v>384.27</v>
      </c>
      <c r="F454">
        <v>381.94</v>
      </c>
      <c r="G454">
        <v>383.95</v>
      </c>
      <c r="H454">
        <v>381.61</v>
      </c>
      <c r="I454">
        <v>384.27</v>
      </c>
      <c r="J454" s="20">
        <v>381.94</v>
      </c>
    </row>
    <row r="455" spans="1:10" ht="12.75" customHeight="1" x14ac:dyDescent="0.25">
      <c r="A455">
        <v>2006</v>
      </c>
      <c r="B455">
        <v>2</v>
      </c>
      <c r="C455">
        <v>38763</v>
      </c>
      <c r="D455">
        <v>2006.126</v>
      </c>
      <c r="E455">
        <v>385.39</v>
      </c>
      <c r="F455">
        <v>382.58</v>
      </c>
      <c r="G455">
        <v>384.68</v>
      </c>
      <c r="H455">
        <v>381.86</v>
      </c>
      <c r="I455">
        <v>385.39</v>
      </c>
      <c r="J455" s="20">
        <v>382.58</v>
      </c>
    </row>
    <row r="456" spans="1:10" ht="12.75" customHeight="1" x14ac:dyDescent="0.25">
      <c r="A456">
        <v>2006</v>
      </c>
      <c r="B456">
        <v>3</v>
      </c>
      <c r="C456">
        <v>38791</v>
      </c>
      <c r="D456">
        <v>2006.2027</v>
      </c>
      <c r="E456">
        <v>385.9</v>
      </c>
      <c r="F456">
        <v>382.59</v>
      </c>
      <c r="G456">
        <v>385.4</v>
      </c>
      <c r="H456">
        <v>382.08</v>
      </c>
      <c r="I456">
        <v>385.9</v>
      </c>
      <c r="J456" s="20">
        <v>382.59</v>
      </c>
    </row>
    <row r="457" spans="1:10" ht="12.75" customHeight="1" x14ac:dyDescent="0.25">
      <c r="A457">
        <v>2006</v>
      </c>
      <c r="B457">
        <v>4</v>
      </c>
      <c r="C457">
        <v>38822</v>
      </c>
      <c r="D457">
        <v>2006.2877000000001</v>
      </c>
      <c r="E457">
        <v>386.25</v>
      </c>
      <c r="F457">
        <v>382.03</v>
      </c>
      <c r="G457">
        <v>386.55</v>
      </c>
      <c r="H457">
        <v>382.31</v>
      </c>
      <c r="I457">
        <v>386.25</v>
      </c>
      <c r="J457" s="20">
        <v>382.03</v>
      </c>
    </row>
    <row r="458" spans="1:10" ht="12.75" customHeight="1" x14ac:dyDescent="0.25">
      <c r="A458">
        <v>2006</v>
      </c>
      <c r="B458">
        <v>5</v>
      </c>
      <c r="C458">
        <v>38852</v>
      </c>
      <c r="D458">
        <v>2006.3698999999999</v>
      </c>
      <c r="E458">
        <v>386.74</v>
      </c>
      <c r="F458">
        <v>382.39</v>
      </c>
      <c r="G458">
        <v>386.86</v>
      </c>
      <c r="H458">
        <v>382.52</v>
      </c>
      <c r="I458">
        <v>386.74</v>
      </c>
      <c r="J458" s="20">
        <v>382.39</v>
      </c>
    </row>
    <row r="459" spans="1:10" ht="12.75" customHeight="1" x14ac:dyDescent="0.25">
      <c r="A459">
        <v>2006</v>
      </c>
      <c r="B459">
        <v>6</v>
      </c>
      <c r="C459">
        <v>38883</v>
      </c>
      <c r="D459">
        <v>2006.4548</v>
      </c>
      <c r="E459">
        <v>384.32</v>
      </c>
      <c r="F459">
        <v>382.44</v>
      </c>
      <c r="G459">
        <v>384.54</v>
      </c>
      <c r="H459">
        <v>382.73</v>
      </c>
      <c r="I459">
        <v>384.32</v>
      </c>
      <c r="J459" s="20">
        <v>382.44</v>
      </c>
    </row>
    <row r="460" spans="1:10" ht="12.75" customHeight="1" x14ac:dyDescent="0.25">
      <c r="A460">
        <v>2006</v>
      </c>
      <c r="B460">
        <v>7</v>
      </c>
      <c r="C460">
        <v>38913</v>
      </c>
      <c r="D460">
        <v>2006.537</v>
      </c>
      <c r="E460">
        <v>381.75</v>
      </c>
      <c r="F460">
        <v>384.89</v>
      </c>
      <c r="G460">
        <v>379.68</v>
      </c>
      <c r="H460">
        <v>382.92</v>
      </c>
      <c r="I460">
        <v>381.75</v>
      </c>
      <c r="J460" s="20">
        <v>384.89</v>
      </c>
    </row>
    <row r="461" spans="1:10" ht="12.75" customHeight="1" x14ac:dyDescent="0.25">
      <c r="A461">
        <v>2006</v>
      </c>
      <c r="B461">
        <v>8</v>
      </c>
      <c r="C461">
        <v>38944</v>
      </c>
      <c r="D461">
        <v>2006.6219000000001</v>
      </c>
      <c r="E461">
        <v>376.06</v>
      </c>
      <c r="F461">
        <v>383.32</v>
      </c>
      <c r="G461">
        <v>375.81</v>
      </c>
      <c r="H461">
        <v>383.1</v>
      </c>
      <c r="I461">
        <v>376.06</v>
      </c>
      <c r="J461" s="20">
        <v>383.32</v>
      </c>
    </row>
    <row r="462" spans="1:10" ht="12.75" customHeight="1" x14ac:dyDescent="0.25">
      <c r="A462">
        <v>2006</v>
      </c>
      <c r="B462">
        <v>9</v>
      </c>
      <c r="C462">
        <v>38975</v>
      </c>
      <c r="D462">
        <v>2006.7067999999999</v>
      </c>
      <c r="E462">
        <v>376.94</v>
      </c>
      <c r="F462">
        <v>383.41</v>
      </c>
      <c r="G462">
        <v>376.85</v>
      </c>
      <c r="H462">
        <v>383.26</v>
      </c>
      <c r="I462">
        <v>376.94</v>
      </c>
      <c r="J462" s="20">
        <v>383.41</v>
      </c>
    </row>
    <row r="463" spans="1:10" ht="12.75" customHeight="1" x14ac:dyDescent="0.25">
      <c r="A463">
        <v>2006</v>
      </c>
      <c r="B463">
        <v>10</v>
      </c>
      <c r="C463">
        <v>39005</v>
      </c>
      <c r="D463">
        <v>2006.789</v>
      </c>
      <c r="E463">
        <v>379.86</v>
      </c>
      <c r="F463">
        <v>382.77</v>
      </c>
      <c r="G463">
        <v>380.56</v>
      </c>
      <c r="H463">
        <v>383.41</v>
      </c>
      <c r="I463">
        <v>379.86</v>
      </c>
      <c r="J463" s="20">
        <v>382.77</v>
      </c>
    </row>
    <row r="464" spans="1:10" ht="12.75" customHeight="1" x14ac:dyDescent="0.25">
      <c r="A464">
        <v>2006</v>
      </c>
      <c r="B464">
        <v>11</v>
      </c>
      <c r="C464">
        <v>39036</v>
      </c>
      <c r="D464">
        <v>2006.874</v>
      </c>
      <c r="E464">
        <v>383.18</v>
      </c>
      <c r="F464">
        <v>383.35</v>
      </c>
      <c r="G464">
        <v>383.42</v>
      </c>
      <c r="H464">
        <v>383.56</v>
      </c>
      <c r="I464">
        <v>383.18</v>
      </c>
      <c r="J464" s="20">
        <v>383.35</v>
      </c>
    </row>
    <row r="465" spans="1:10" ht="12.75" customHeight="1" x14ac:dyDescent="0.25">
      <c r="A465">
        <v>2006</v>
      </c>
      <c r="B465">
        <v>12</v>
      </c>
      <c r="C465">
        <v>39066</v>
      </c>
      <c r="D465">
        <v>2006.9562000000001</v>
      </c>
      <c r="E465" t="s">
        <v>2101</v>
      </c>
      <c r="F465" t="s">
        <v>2101</v>
      </c>
      <c r="G465">
        <v>385.02</v>
      </c>
      <c r="H465">
        <v>383.7</v>
      </c>
      <c r="I465">
        <v>385.02</v>
      </c>
      <c r="J465" s="20">
        <v>383.7</v>
      </c>
    </row>
    <row r="466" spans="1:10" ht="12.75" customHeight="1" x14ac:dyDescent="0.25">
      <c r="A466">
        <v>2007</v>
      </c>
      <c r="B466">
        <v>1</v>
      </c>
      <c r="C466">
        <v>39097</v>
      </c>
      <c r="D466">
        <v>2007.0410999999999</v>
      </c>
      <c r="E466">
        <v>386.27</v>
      </c>
      <c r="F466">
        <v>383.93</v>
      </c>
      <c r="G466">
        <v>386.19</v>
      </c>
      <c r="H466">
        <v>383.84</v>
      </c>
      <c r="I466">
        <v>386.27</v>
      </c>
      <c r="J466" s="20">
        <v>383.93</v>
      </c>
    </row>
    <row r="467" spans="1:10" ht="12.75" customHeight="1" x14ac:dyDescent="0.25">
      <c r="A467">
        <v>2007</v>
      </c>
      <c r="B467">
        <v>2</v>
      </c>
      <c r="C467">
        <v>39128</v>
      </c>
      <c r="D467">
        <v>2007.126</v>
      </c>
      <c r="E467">
        <v>386.84</v>
      </c>
      <c r="F467">
        <v>384.01</v>
      </c>
      <c r="G467">
        <v>386.81</v>
      </c>
      <c r="H467">
        <v>383.97</v>
      </c>
      <c r="I467">
        <v>386.84</v>
      </c>
      <c r="J467" s="20">
        <v>384.01</v>
      </c>
    </row>
    <row r="468" spans="1:10" ht="12.75" customHeight="1" x14ac:dyDescent="0.25">
      <c r="A468">
        <v>2007</v>
      </c>
      <c r="B468">
        <v>3</v>
      </c>
      <c r="C468">
        <v>39156</v>
      </c>
      <c r="D468">
        <v>2007.2027</v>
      </c>
      <c r="E468">
        <v>387.55</v>
      </c>
      <c r="F468">
        <v>384.22</v>
      </c>
      <c r="G468">
        <v>387.44</v>
      </c>
      <c r="H468">
        <v>384.1</v>
      </c>
      <c r="I468">
        <v>387.55</v>
      </c>
      <c r="J468" s="20">
        <v>384.22</v>
      </c>
    </row>
    <row r="469" spans="1:10" ht="12.75" customHeight="1" x14ac:dyDescent="0.25">
      <c r="A469">
        <v>2007</v>
      </c>
      <c r="B469">
        <v>4</v>
      </c>
      <c r="C469">
        <v>39187</v>
      </c>
      <c r="D469">
        <v>2007.2877000000001</v>
      </c>
      <c r="E469">
        <v>389.19</v>
      </c>
      <c r="F469">
        <v>384.94</v>
      </c>
      <c r="G469">
        <v>388.49</v>
      </c>
      <c r="H469">
        <v>384.23</v>
      </c>
      <c r="I469">
        <v>389.19</v>
      </c>
      <c r="J469" s="20">
        <v>384.94</v>
      </c>
    </row>
    <row r="470" spans="1:10" ht="12.75" customHeight="1" x14ac:dyDescent="0.25">
      <c r="A470">
        <v>2007</v>
      </c>
      <c r="B470">
        <v>5</v>
      </c>
      <c r="C470">
        <v>39217</v>
      </c>
      <c r="D470">
        <v>2007.3698999999999</v>
      </c>
      <c r="E470">
        <v>387.87</v>
      </c>
      <c r="F470">
        <v>383.5</v>
      </c>
      <c r="G470">
        <v>388.72</v>
      </c>
      <c r="H470">
        <v>384.36</v>
      </c>
      <c r="I470">
        <v>387.87</v>
      </c>
      <c r="J470" s="20">
        <v>383.5</v>
      </c>
    </row>
    <row r="471" spans="1:10" ht="12.75" customHeight="1" x14ac:dyDescent="0.25">
      <c r="A471">
        <v>2007</v>
      </c>
      <c r="B471">
        <v>6</v>
      </c>
      <c r="C471">
        <v>39248</v>
      </c>
      <c r="D471">
        <v>2007.4548</v>
      </c>
      <c r="E471">
        <v>386.11</v>
      </c>
      <c r="F471">
        <v>384.22</v>
      </c>
      <c r="G471">
        <v>386.32</v>
      </c>
      <c r="H471">
        <v>384.5</v>
      </c>
      <c r="I471">
        <v>386.11</v>
      </c>
      <c r="J471" s="20">
        <v>384.22</v>
      </c>
    </row>
    <row r="472" spans="1:10" ht="12.75" customHeight="1" x14ac:dyDescent="0.25">
      <c r="A472">
        <v>2007</v>
      </c>
      <c r="B472">
        <v>7</v>
      </c>
      <c r="C472">
        <v>39278</v>
      </c>
      <c r="D472">
        <v>2007.537</v>
      </c>
      <c r="E472">
        <v>381.27</v>
      </c>
      <c r="F472">
        <v>384.44</v>
      </c>
      <c r="G472">
        <v>381.38</v>
      </c>
      <c r="H472">
        <v>384.64</v>
      </c>
      <c r="I472">
        <v>381.27</v>
      </c>
      <c r="J472" s="20">
        <v>384.44</v>
      </c>
    </row>
    <row r="473" spans="1:10" ht="12.75" customHeight="1" x14ac:dyDescent="0.25">
      <c r="A473">
        <v>2007</v>
      </c>
      <c r="B473">
        <v>8</v>
      </c>
      <c r="C473">
        <v>39309</v>
      </c>
      <c r="D473">
        <v>2007.6219000000001</v>
      </c>
      <c r="E473">
        <v>378.16</v>
      </c>
      <c r="F473">
        <v>385.47</v>
      </c>
      <c r="G473">
        <v>377.45</v>
      </c>
      <c r="H473">
        <v>384.78</v>
      </c>
      <c r="I473">
        <v>378.16</v>
      </c>
      <c r="J473" s="20">
        <v>385.47</v>
      </c>
    </row>
    <row r="474" spans="1:10" ht="12.75" customHeight="1" x14ac:dyDescent="0.25">
      <c r="A474">
        <v>2007</v>
      </c>
      <c r="B474">
        <v>9</v>
      </c>
      <c r="C474">
        <v>39340</v>
      </c>
      <c r="D474">
        <v>2007.7067999999999</v>
      </c>
      <c r="E474">
        <v>378.45</v>
      </c>
      <c r="F474">
        <v>384.95</v>
      </c>
      <c r="G474">
        <v>378.48</v>
      </c>
      <c r="H474">
        <v>384.93</v>
      </c>
      <c r="I474">
        <v>378.45</v>
      </c>
      <c r="J474" s="20">
        <v>384.95</v>
      </c>
    </row>
    <row r="475" spans="1:10" ht="12.75" customHeight="1" x14ac:dyDescent="0.25">
      <c r="A475">
        <v>2007</v>
      </c>
      <c r="B475">
        <v>10</v>
      </c>
      <c r="C475">
        <v>39370</v>
      </c>
      <c r="D475">
        <v>2007.789</v>
      </c>
      <c r="E475">
        <v>382.06</v>
      </c>
      <c r="F475">
        <v>384.99</v>
      </c>
      <c r="G475">
        <v>382.2</v>
      </c>
      <c r="H475">
        <v>385.07</v>
      </c>
      <c r="I475">
        <v>382.06</v>
      </c>
      <c r="J475" s="20">
        <v>384.99</v>
      </c>
    </row>
    <row r="476" spans="1:10" ht="12.75" customHeight="1" x14ac:dyDescent="0.25">
      <c r="A476">
        <v>2007</v>
      </c>
      <c r="B476">
        <v>11</v>
      </c>
      <c r="C476">
        <v>39401</v>
      </c>
      <c r="D476">
        <v>2007.874</v>
      </c>
      <c r="E476" t="s">
        <v>2101</v>
      </c>
      <c r="F476" t="s">
        <v>2101</v>
      </c>
      <c r="G476">
        <v>385.07</v>
      </c>
      <c r="H476">
        <v>385.21</v>
      </c>
      <c r="I476">
        <v>385.07</v>
      </c>
      <c r="J476" s="20">
        <v>385.21</v>
      </c>
    </row>
    <row r="477" spans="1:10" ht="12.75" customHeight="1" x14ac:dyDescent="0.25">
      <c r="A477">
        <v>2007</v>
      </c>
      <c r="B477">
        <v>12</v>
      </c>
      <c r="C477">
        <v>39431</v>
      </c>
      <c r="D477">
        <v>2007.9562000000001</v>
      </c>
      <c r="E477">
        <v>386.19</v>
      </c>
      <c r="F477">
        <v>384.88</v>
      </c>
      <c r="G477">
        <v>386.68</v>
      </c>
      <c r="H477">
        <v>385.35</v>
      </c>
      <c r="I477">
        <v>386.19</v>
      </c>
      <c r="J477" s="20">
        <v>384.88</v>
      </c>
    </row>
    <row r="478" spans="1:10" ht="12.75" customHeight="1" x14ac:dyDescent="0.25">
      <c r="A478">
        <v>2008</v>
      </c>
      <c r="B478">
        <v>1</v>
      </c>
      <c r="C478">
        <v>39462</v>
      </c>
      <c r="D478">
        <v>2008.0409999999999</v>
      </c>
      <c r="E478">
        <v>388.34</v>
      </c>
      <c r="F478">
        <v>385.98</v>
      </c>
      <c r="G478">
        <v>387.86</v>
      </c>
      <c r="H478">
        <v>385.49</v>
      </c>
      <c r="I478">
        <v>388.34</v>
      </c>
      <c r="J478" s="20">
        <v>385.98</v>
      </c>
    </row>
    <row r="479" spans="1:10" ht="12.75" customHeight="1" x14ac:dyDescent="0.25">
      <c r="A479">
        <v>2008</v>
      </c>
      <c r="B479">
        <v>2</v>
      </c>
      <c r="C479">
        <v>39493</v>
      </c>
      <c r="D479">
        <v>2008.1257000000001</v>
      </c>
      <c r="E479">
        <v>388.33</v>
      </c>
      <c r="F479">
        <v>385.49</v>
      </c>
      <c r="G479">
        <v>388.48</v>
      </c>
      <c r="H479">
        <v>385.63</v>
      </c>
      <c r="I479">
        <v>388.33</v>
      </c>
      <c r="J479" s="20">
        <v>385.49</v>
      </c>
    </row>
    <row r="480" spans="1:10" ht="12.75" customHeight="1" x14ac:dyDescent="0.25">
      <c r="A480">
        <v>2008</v>
      </c>
      <c r="B480">
        <v>3</v>
      </c>
      <c r="C480">
        <v>39522</v>
      </c>
      <c r="D480">
        <v>2008.2049</v>
      </c>
      <c r="E480" t="s">
        <v>2101</v>
      </c>
      <c r="F480" t="s">
        <v>2101</v>
      </c>
      <c r="G480">
        <v>389.14</v>
      </c>
      <c r="H480">
        <v>385.76</v>
      </c>
      <c r="I480">
        <v>389.14</v>
      </c>
      <c r="J480" s="20">
        <v>385.76</v>
      </c>
    </row>
    <row r="481" spans="1:10" ht="12.75" customHeight="1" x14ac:dyDescent="0.25">
      <c r="A481">
        <v>2008</v>
      </c>
      <c r="B481">
        <v>4</v>
      </c>
      <c r="C481">
        <v>39553</v>
      </c>
      <c r="D481">
        <v>2008.2896000000001</v>
      </c>
      <c r="E481">
        <v>390.46</v>
      </c>
      <c r="F481">
        <v>386.17</v>
      </c>
      <c r="G481">
        <v>390.2</v>
      </c>
      <c r="H481">
        <v>385.9</v>
      </c>
      <c r="I481">
        <v>390.46</v>
      </c>
      <c r="J481" s="20">
        <v>386.17</v>
      </c>
    </row>
    <row r="482" spans="1:10" ht="12.75" customHeight="1" x14ac:dyDescent="0.25">
      <c r="A482">
        <v>2008</v>
      </c>
      <c r="B482">
        <v>5</v>
      </c>
      <c r="C482">
        <v>39583</v>
      </c>
      <c r="D482">
        <v>2008.3715999999999</v>
      </c>
      <c r="E482">
        <v>390.24</v>
      </c>
      <c r="F482">
        <v>385.85</v>
      </c>
      <c r="G482">
        <v>390.4</v>
      </c>
      <c r="H482">
        <v>386.03</v>
      </c>
      <c r="I482">
        <v>390.24</v>
      </c>
      <c r="J482" s="20">
        <v>385.85</v>
      </c>
    </row>
    <row r="483" spans="1:10" ht="12.75" customHeight="1" x14ac:dyDescent="0.25">
      <c r="A483">
        <v>2008</v>
      </c>
      <c r="B483">
        <v>6</v>
      </c>
      <c r="C483">
        <v>39614</v>
      </c>
      <c r="D483">
        <v>2008.4563000000001</v>
      </c>
      <c r="E483">
        <v>388.86</v>
      </c>
      <c r="F483">
        <v>387.03</v>
      </c>
      <c r="G483">
        <v>387.92</v>
      </c>
      <c r="H483">
        <v>386.17</v>
      </c>
      <c r="I483">
        <v>388.86</v>
      </c>
      <c r="J483" s="20">
        <v>387.03</v>
      </c>
    </row>
    <row r="484" spans="1:10" ht="12.75" customHeight="1" x14ac:dyDescent="0.25">
      <c r="A484">
        <v>2008</v>
      </c>
      <c r="B484">
        <v>7</v>
      </c>
      <c r="C484">
        <v>39644</v>
      </c>
      <c r="D484">
        <v>2008.5382999999999</v>
      </c>
      <c r="E484">
        <v>382</v>
      </c>
      <c r="F484">
        <v>385.26</v>
      </c>
      <c r="G484">
        <v>382.94</v>
      </c>
      <c r="H484">
        <v>386.3</v>
      </c>
      <c r="I484">
        <v>382</v>
      </c>
      <c r="J484" s="20">
        <v>385.26</v>
      </c>
    </row>
    <row r="485" spans="1:10" ht="12.75" customHeight="1" x14ac:dyDescent="0.25">
      <c r="A485">
        <v>2008</v>
      </c>
      <c r="B485">
        <v>8</v>
      </c>
      <c r="C485">
        <v>39675</v>
      </c>
      <c r="D485">
        <v>2008.623</v>
      </c>
      <c r="E485">
        <v>379.84</v>
      </c>
      <c r="F485">
        <v>387.21</v>
      </c>
      <c r="G485">
        <v>379.04</v>
      </c>
      <c r="H485">
        <v>386.43</v>
      </c>
      <c r="I485">
        <v>379.84</v>
      </c>
      <c r="J485" s="20">
        <v>387.21</v>
      </c>
    </row>
    <row r="486" spans="1:10" ht="12.75" customHeight="1" x14ac:dyDescent="0.25">
      <c r="A486">
        <v>2008</v>
      </c>
      <c r="B486">
        <v>9</v>
      </c>
      <c r="C486">
        <v>39706</v>
      </c>
      <c r="D486">
        <v>2008.7076999999999</v>
      </c>
      <c r="E486" t="s">
        <v>2101</v>
      </c>
      <c r="F486" t="s">
        <v>2101</v>
      </c>
      <c r="G486">
        <v>380.11</v>
      </c>
      <c r="H486">
        <v>386.57</v>
      </c>
      <c r="I486">
        <v>380.11</v>
      </c>
      <c r="J486" s="20">
        <v>386.57</v>
      </c>
    </row>
    <row r="487" spans="1:10" ht="12.75" customHeight="1" x14ac:dyDescent="0.25">
      <c r="A487">
        <v>2008</v>
      </c>
      <c r="B487">
        <v>10</v>
      </c>
      <c r="C487">
        <v>39736</v>
      </c>
      <c r="D487">
        <v>2008.7896000000001</v>
      </c>
      <c r="E487">
        <v>383.29</v>
      </c>
      <c r="F487">
        <v>386.16</v>
      </c>
      <c r="G487">
        <v>383.9</v>
      </c>
      <c r="H487">
        <v>386.78</v>
      </c>
      <c r="I487">
        <v>383.29</v>
      </c>
      <c r="J487" s="20">
        <v>386.16</v>
      </c>
    </row>
    <row r="488" spans="1:10" ht="12.75" customHeight="1" x14ac:dyDescent="0.25">
      <c r="A488">
        <v>2008</v>
      </c>
      <c r="B488">
        <v>11</v>
      </c>
      <c r="C488">
        <v>39767</v>
      </c>
      <c r="D488">
        <v>2008.8742999999999</v>
      </c>
      <c r="E488">
        <v>387.02</v>
      </c>
      <c r="F488">
        <v>387.06</v>
      </c>
      <c r="G488">
        <v>386.86</v>
      </c>
      <c r="H488">
        <v>386.9</v>
      </c>
      <c r="I488">
        <v>387.02</v>
      </c>
      <c r="J488" s="20">
        <v>387.06</v>
      </c>
    </row>
    <row r="489" spans="1:10" ht="12.75" customHeight="1" x14ac:dyDescent="0.25">
      <c r="A489">
        <v>2008</v>
      </c>
      <c r="B489">
        <v>12</v>
      </c>
      <c r="C489">
        <v>39797</v>
      </c>
      <c r="D489">
        <v>2008.9563000000001</v>
      </c>
      <c r="E489">
        <v>389.07</v>
      </c>
      <c r="F489">
        <v>387.62</v>
      </c>
      <c r="G489">
        <v>388.47</v>
      </c>
      <c r="H489">
        <v>387.02</v>
      </c>
      <c r="I489">
        <v>389.07</v>
      </c>
      <c r="J489" s="20">
        <v>387.62</v>
      </c>
    </row>
    <row r="490" spans="1:10" ht="12.75" customHeight="1" x14ac:dyDescent="0.25">
      <c r="A490">
        <v>2009</v>
      </c>
      <c r="B490">
        <v>1</v>
      </c>
      <c r="C490">
        <v>39828</v>
      </c>
      <c r="D490">
        <v>2009.0410999999999</v>
      </c>
      <c r="E490">
        <v>388.7</v>
      </c>
      <c r="F490">
        <v>386.32</v>
      </c>
      <c r="G490">
        <v>389.49</v>
      </c>
      <c r="H490">
        <v>387.11</v>
      </c>
      <c r="I490">
        <v>388.7</v>
      </c>
      <c r="J490" s="20">
        <v>386.32</v>
      </c>
    </row>
    <row r="491" spans="1:10" ht="12.75" customHeight="1" x14ac:dyDescent="0.25">
      <c r="A491">
        <v>2009</v>
      </c>
      <c r="B491">
        <v>2</v>
      </c>
      <c r="C491">
        <v>39859</v>
      </c>
      <c r="D491">
        <v>2009.126</v>
      </c>
      <c r="E491">
        <v>390.49</v>
      </c>
      <c r="F491">
        <v>387.48</v>
      </c>
      <c r="G491">
        <v>390.24</v>
      </c>
      <c r="H491">
        <v>387.23</v>
      </c>
      <c r="I491">
        <v>390.49</v>
      </c>
      <c r="J491" s="20">
        <v>387.48</v>
      </c>
    </row>
    <row r="492" spans="1:10" ht="12.75" customHeight="1" x14ac:dyDescent="0.25">
      <c r="A492">
        <v>2009</v>
      </c>
      <c r="B492">
        <v>3</v>
      </c>
      <c r="C492">
        <v>39887</v>
      </c>
      <c r="D492">
        <v>2009.2027</v>
      </c>
      <c r="E492">
        <v>391.22</v>
      </c>
      <c r="F492">
        <v>387.52</v>
      </c>
      <c r="G492">
        <v>391.01</v>
      </c>
      <c r="H492">
        <v>387.32</v>
      </c>
      <c r="I492">
        <v>391.22</v>
      </c>
      <c r="J492" s="20">
        <v>387.52</v>
      </c>
    </row>
    <row r="493" spans="1:10" ht="12.75" customHeight="1" x14ac:dyDescent="0.25">
      <c r="A493">
        <v>2009</v>
      </c>
      <c r="B493">
        <v>4</v>
      </c>
      <c r="C493">
        <v>39918</v>
      </c>
      <c r="D493">
        <v>2009.2877000000001</v>
      </c>
      <c r="E493">
        <v>391.65</v>
      </c>
      <c r="F493">
        <v>387.49</v>
      </c>
      <c r="G493">
        <v>391.59</v>
      </c>
      <c r="H493">
        <v>387.42</v>
      </c>
      <c r="I493">
        <v>391.65</v>
      </c>
      <c r="J493" s="20">
        <v>387.49</v>
      </c>
    </row>
    <row r="494" spans="1:10" ht="12.75" customHeight="1" x14ac:dyDescent="0.25">
      <c r="A494">
        <v>2009</v>
      </c>
      <c r="B494">
        <v>5</v>
      </c>
      <c r="C494">
        <v>39948</v>
      </c>
      <c r="D494">
        <v>2009.3698999999999</v>
      </c>
      <c r="E494">
        <v>392.08</v>
      </c>
      <c r="F494">
        <v>387.91</v>
      </c>
      <c r="G494">
        <v>391.71</v>
      </c>
      <c r="H494">
        <v>387.53</v>
      </c>
      <c r="I494">
        <v>392.08</v>
      </c>
      <c r="J494" s="20">
        <v>387.91</v>
      </c>
    </row>
    <row r="495" spans="1:10" ht="12.75" customHeight="1" x14ac:dyDescent="0.25">
      <c r="A495">
        <v>2009</v>
      </c>
      <c r="B495">
        <v>6</v>
      </c>
      <c r="C495">
        <v>39979</v>
      </c>
      <c r="D495">
        <v>2009.4548</v>
      </c>
      <c r="E495">
        <v>389.1</v>
      </c>
      <c r="F495">
        <v>387.43</v>
      </c>
      <c r="G495">
        <v>389.32</v>
      </c>
      <c r="H495">
        <v>387.65</v>
      </c>
      <c r="I495">
        <v>389.1</v>
      </c>
      <c r="J495" s="20">
        <v>387.43</v>
      </c>
    </row>
    <row r="496" spans="1:10" ht="12.75" customHeight="1" x14ac:dyDescent="0.25">
      <c r="A496">
        <v>2009</v>
      </c>
      <c r="B496">
        <v>7</v>
      </c>
      <c r="C496">
        <v>40009</v>
      </c>
      <c r="D496">
        <v>2009.537</v>
      </c>
      <c r="E496" t="s">
        <v>2101</v>
      </c>
      <c r="F496" t="s">
        <v>2101</v>
      </c>
      <c r="G496">
        <v>384.17</v>
      </c>
      <c r="H496">
        <v>387.75</v>
      </c>
      <c r="I496">
        <v>384.17</v>
      </c>
      <c r="J496" s="20">
        <v>387.75</v>
      </c>
    </row>
    <row r="497" spans="1:10" ht="12.75" customHeight="1" x14ac:dyDescent="0.25">
      <c r="A497">
        <v>2009</v>
      </c>
      <c r="B497">
        <v>8</v>
      </c>
      <c r="C497">
        <v>40040</v>
      </c>
      <c r="D497">
        <v>2009.6219000000001</v>
      </c>
      <c r="E497">
        <v>381.07</v>
      </c>
      <c r="F497">
        <v>388.54</v>
      </c>
      <c r="G497">
        <v>380.43</v>
      </c>
      <c r="H497">
        <v>387.89</v>
      </c>
      <c r="I497">
        <v>381.07</v>
      </c>
      <c r="J497" s="20">
        <v>388.54</v>
      </c>
    </row>
    <row r="498" spans="1:10" ht="12.75" customHeight="1" x14ac:dyDescent="0.25">
      <c r="A498">
        <v>2009</v>
      </c>
      <c r="B498">
        <v>9</v>
      </c>
      <c r="C498">
        <v>40071</v>
      </c>
      <c r="D498">
        <v>2009.7067999999999</v>
      </c>
      <c r="E498">
        <v>379.2</v>
      </c>
      <c r="F498">
        <v>385.45</v>
      </c>
      <c r="G498">
        <v>381.77</v>
      </c>
      <c r="H498">
        <v>388.02</v>
      </c>
      <c r="I498">
        <v>379.2</v>
      </c>
      <c r="J498" s="20">
        <v>385.45</v>
      </c>
    </row>
    <row r="499" spans="1:10" ht="12.75" customHeight="1" x14ac:dyDescent="0.25">
      <c r="A499">
        <v>2009</v>
      </c>
      <c r="B499">
        <v>10</v>
      </c>
      <c r="C499">
        <v>40101</v>
      </c>
      <c r="D499">
        <v>2009.789</v>
      </c>
      <c r="E499">
        <v>383.74</v>
      </c>
      <c r="F499">
        <v>386.59</v>
      </c>
      <c r="G499">
        <v>385.35</v>
      </c>
      <c r="H499">
        <v>388.2</v>
      </c>
      <c r="I499">
        <v>383.74</v>
      </c>
      <c r="J499" s="20">
        <v>386.59</v>
      </c>
    </row>
    <row r="500" spans="1:10" ht="12.75" customHeight="1" x14ac:dyDescent="0.25">
      <c r="A500">
        <v>2009</v>
      </c>
      <c r="B500">
        <v>11</v>
      </c>
      <c r="C500">
        <v>40132</v>
      </c>
      <c r="D500">
        <v>2009.874</v>
      </c>
      <c r="E500">
        <v>386.47</v>
      </c>
      <c r="F500">
        <v>386.6</v>
      </c>
      <c r="G500">
        <v>388.26</v>
      </c>
      <c r="H500">
        <v>388.39</v>
      </c>
      <c r="I500">
        <v>386.47</v>
      </c>
      <c r="J500" s="20">
        <v>386.6</v>
      </c>
    </row>
    <row r="501" spans="1:10" ht="12.75" customHeight="1" x14ac:dyDescent="0.25">
      <c r="A501">
        <v>2009</v>
      </c>
      <c r="B501">
        <v>12</v>
      </c>
      <c r="C501">
        <v>40162</v>
      </c>
      <c r="D501">
        <v>2009.9562000000001</v>
      </c>
      <c r="E501">
        <v>391.16</v>
      </c>
      <c r="F501">
        <v>389.66</v>
      </c>
      <c r="G501">
        <v>390.07</v>
      </c>
      <c r="H501">
        <v>388.57</v>
      </c>
      <c r="I501">
        <v>391.16</v>
      </c>
      <c r="J501" s="20">
        <v>389.66</v>
      </c>
    </row>
    <row r="502" spans="1:10" ht="12.75" customHeight="1" x14ac:dyDescent="0.25">
      <c r="A502">
        <v>2010</v>
      </c>
      <c r="B502">
        <v>1</v>
      </c>
      <c r="C502">
        <v>40193</v>
      </c>
      <c r="D502">
        <v>2010.0410999999999</v>
      </c>
      <c r="E502">
        <v>390.83</v>
      </c>
      <c r="F502">
        <v>388.54</v>
      </c>
      <c r="G502">
        <v>391.08</v>
      </c>
      <c r="H502">
        <v>388.79</v>
      </c>
      <c r="I502">
        <v>390.83</v>
      </c>
      <c r="J502" s="20">
        <v>388.54</v>
      </c>
    </row>
    <row r="503" spans="1:10" ht="12.75" customHeight="1" x14ac:dyDescent="0.25">
      <c r="A503">
        <v>2010</v>
      </c>
      <c r="B503">
        <v>2</v>
      </c>
      <c r="C503">
        <v>40224</v>
      </c>
      <c r="D503">
        <v>2010.126</v>
      </c>
      <c r="E503">
        <v>390.95</v>
      </c>
      <c r="F503">
        <v>387.65</v>
      </c>
      <c r="G503">
        <v>392.34</v>
      </c>
      <c r="H503">
        <v>389.04</v>
      </c>
      <c r="I503">
        <v>390.95</v>
      </c>
      <c r="J503" s="20">
        <v>387.65</v>
      </c>
    </row>
    <row r="504" spans="1:10" ht="12.75" customHeight="1" x14ac:dyDescent="0.25">
      <c r="A504">
        <v>2010</v>
      </c>
      <c r="B504">
        <v>3</v>
      </c>
      <c r="C504">
        <v>40252</v>
      </c>
      <c r="D504">
        <v>2010.2027</v>
      </c>
      <c r="E504">
        <v>392.47</v>
      </c>
      <c r="F504">
        <v>388.75</v>
      </c>
      <c r="G504">
        <v>392.97</v>
      </c>
      <c r="H504">
        <v>389.25</v>
      </c>
      <c r="I504">
        <v>392.47</v>
      </c>
      <c r="J504" s="20">
        <v>388.75</v>
      </c>
    </row>
    <row r="505" spans="1:10" ht="12.75" customHeight="1" x14ac:dyDescent="0.25">
      <c r="A505">
        <v>2010</v>
      </c>
      <c r="B505">
        <v>4</v>
      </c>
      <c r="C505">
        <v>40283</v>
      </c>
      <c r="D505">
        <v>2010.2877000000001</v>
      </c>
      <c r="E505">
        <v>394.36</v>
      </c>
      <c r="F505">
        <v>390.23</v>
      </c>
      <c r="G505">
        <v>393.61</v>
      </c>
      <c r="H505">
        <v>389.49</v>
      </c>
      <c r="I505">
        <v>394.36</v>
      </c>
      <c r="J505" s="20">
        <v>390.23</v>
      </c>
    </row>
    <row r="506" spans="1:10" ht="12.75" customHeight="1" x14ac:dyDescent="0.25">
      <c r="A506">
        <v>2010</v>
      </c>
      <c r="B506">
        <v>5</v>
      </c>
      <c r="C506">
        <v>40313</v>
      </c>
      <c r="D506">
        <v>2010.3698999999999</v>
      </c>
      <c r="E506">
        <v>394.52</v>
      </c>
      <c r="F506">
        <v>390.36</v>
      </c>
      <c r="G506">
        <v>393.89</v>
      </c>
      <c r="H506">
        <v>389.73</v>
      </c>
      <c r="I506">
        <v>394.52</v>
      </c>
      <c r="J506" s="20">
        <v>390.36</v>
      </c>
    </row>
    <row r="507" spans="1:10" ht="12.75" customHeight="1" x14ac:dyDescent="0.25">
      <c r="A507">
        <v>2010</v>
      </c>
      <c r="B507">
        <v>6</v>
      </c>
      <c r="C507">
        <v>40344</v>
      </c>
      <c r="D507">
        <v>2010.4548</v>
      </c>
      <c r="E507">
        <v>392.64</v>
      </c>
      <c r="F507">
        <v>391.13</v>
      </c>
      <c r="G507">
        <v>391.47</v>
      </c>
      <c r="H507">
        <v>389.96</v>
      </c>
      <c r="I507">
        <v>392.64</v>
      </c>
      <c r="J507" s="20">
        <v>391.13</v>
      </c>
    </row>
    <row r="508" spans="1:10" ht="12.75" customHeight="1" x14ac:dyDescent="0.25">
      <c r="A508">
        <v>2010</v>
      </c>
      <c r="B508">
        <v>7</v>
      </c>
      <c r="C508">
        <v>40374</v>
      </c>
      <c r="D508">
        <v>2010.537</v>
      </c>
      <c r="E508">
        <v>384.2</v>
      </c>
      <c r="F508">
        <v>388.03</v>
      </c>
      <c r="G508">
        <v>386.36</v>
      </c>
      <c r="H508">
        <v>390.19</v>
      </c>
      <c r="I508">
        <v>384.2</v>
      </c>
      <c r="J508" s="20">
        <v>388.03</v>
      </c>
    </row>
    <row r="509" spans="1:10" ht="12.75" customHeight="1" x14ac:dyDescent="0.25">
      <c r="A509">
        <v>2010</v>
      </c>
      <c r="B509">
        <v>8</v>
      </c>
      <c r="C509">
        <v>40405</v>
      </c>
      <c r="D509">
        <v>2010.6219000000001</v>
      </c>
      <c r="E509">
        <v>381</v>
      </c>
      <c r="F509">
        <v>388.46</v>
      </c>
      <c r="G509">
        <v>382.95</v>
      </c>
      <c r="H509">
        <v>390.42</v>
      </c>
      <c r="I509">
        <v>381</v>
      </c>
      <c r="J509" s="20">
        <v>388.46</v>
      </c>
    </row>
    <row r="510" spans="1:10" ht="12.75" customHeight="1" x14ac:dyDescent="0.25">
      <c r="A510">
        <v>2010</v>
      </c>
      <c r="B510">
        <v>9</v>
      </c>
      <c r="C510">
        <v>40436</v>
      </c>
      <c r="D510">
        <v>2010.7067999999999</v>
      </c>
      <c r="E510">
        <v>384.58</v>
      </c>
      <c r="F510">
        <v>390.76</v>
      </c>
      <c r="G510">
        <v>384.46</v>
      </c>
      <c r="H510">
        <v>390.65</v>
      </c>
      <c r="I510">
        <v>384.58</v>
      </c>
      <c r="J510" s="20">
        <v>390.76</v>
      </c>
    </row>
    <row r="511" spans="1:10" ht="12.75" customHeight="1" x14ac:dyDescent="0.25">
      <c r="A511">
        <v>2010</v>
      </c>
      <c r="B511">
        <v>10</v>
      </c>
      <c r="C511">
        <v>40466</v>
      </c>
      <c r="D511">
        <v>2010.789</v>
      </c>
      <c r="E511">
        <v>389.13</v>
      </c>
      <c r="F511">
        <v>392.01</v>
      </c>
      <c r="G511">
        <v>387.98</v>
      </c>
      <c r="H511">
        <v>390.86</v>
      </c>
      <c r="I511">
        <v>389.13</v>
      </c>
      <c r="J511" s="20">
        <v>392.01</v>
      </c>
    </row>
    <row r="512" spans="1:10" ht="12.75" customHeight="1" x14ac:dyDescent="0.25">
      <c r="A512">
        <v>2010</v>
      </c>
      <c r="B512">
        <v>11</v>
      </c>
      <c r="C512">
        <v>40497</v>
      </c>
      <c r="D512">
        <v>2010.874</v>
      </c>
      <c r="E512" t="s">
        <v>2101</v>
      </c>
      <c r="F512" t="s">
        <v>2101</v>
      </c>
      <c r="G512">
        <v>390.88</v>
      </c>
      <c r="H512">
        <v>391.08</v>
      </c>
      <c r="I512">
        <v>390.88</v>
      </c>
      <c r="J512" s="20">
        <v>391.08</v>
      </c>
    </row>
    <row r="513" spans="1:10" ht="12.75" customHeight="1" x14ac:dyDescent="0.25">
      <c r="A513">
        <v>2010</v>
      </c>
      <c r="B513">
        <v>12</v>
      </c>
      <c r="C513">
        <v>40527</v>
      </c>
      <c r="D513">
        <v>2010.9562000000001</v>
      </c>
      <c r="E513">
        <v>392.93</v>
      </c>
      <c r="F513">
        <v>391.45</v>
      </c>
      <c r="G513">
        <v>392.76</v>
      </c>
      <c r="H513">
        <v>391.29</v>
      </c>
      <c r="I513">
        <v>392.93</v>
      </c>
      <c r="J513" s="20">
        <v>391.45</v>
      </c>
    </row>
    <row r="514" spans="1:10" ht="12.75" customHeight="1" x14ac:dyDescent="0.25">
      <c r="A514">
        <v>2011</v>
      </c>
      <c r="B514">
        <v>1</v>
      </c>
      <c r="C514">
        <v>40558</v>
      </c>
      <c r="D514">
        <v>2011.0410999999999</v>
      </c>
      <c r="E514">
        <v>395.65</v>
      </c>
      <c r="F514">
        <v>393.06</v>
      </c>
      <c r="G514">
        <v>394.08</v>
      </c>
      <c r="H514">
        <v>391.49</v>
      </c>
      <c r="I514">
        <v>395.65</v>
      </c>
      <c r="J514" s="20">
        <v>393.06</v>
      </c>
    </row>
    <row r="515" spans="1:10" ht="12.75" customHeight="1" x14ac:dyDescent="0.25">
      <c r="A515">
        <v>2011</v>
      </c>
      <c r="B515">
        <v>2</v>
      </c>
      <c r="C515">
        <v>40589</v>
      </c>
      <c r="D515">
        <v>2011.126</v>
      </c>
      <c r="E515">
        <v>394.83</v>
      </c>
      <c r="F515">
        <v>391.54</v>
      </c>
      <c r="G515">
        <v>394.97</v>
      </c>
      <c r="H515">
        <v>391.68</v>
      </c>
      <c r="I515">
        <v>394.83</v>
      </c>
      <c r="J515" s="20">
        <v>391.54</v>
      </c>
    </row>
    <row r="516" spans="1:10" ht="12.75" customHeight="1" x14ac:dyDescent="0.25">
      <c r="A516">
        <v>2011</v>
      </c>
      <c r="B516">
        <v>3</v>
      </c>
      <c r="C516">
        <v>40617</v>
      </c>
      <c r="D516">
        <v>2011.2027</v>
      </c>
      <c r="E516">
        <v>395.52</v>
      </c>
      <c r="F516">
        <v>391.83</v>
      </c>
      <c r="G516">
        <v>395.53</v>
      </c>
      <c r="H516">
        <v>391.84</v>
      </c>
      <c r="I516">
        <v>395.52</v>
      </c>
      <c r="J516" s="20">
        <v>391.83</v>
      </c>
    </row>
    <row r="517" spans="1:10" ht="12.75" customHeight="1" x14ac:dyDescent="0.25">
      <c r="A517">
        <v>2011</v>
      </c>
      <c r="B517">
        <v>4</v>
      </c>
      <c r="C517">
        <v>40648</v>
      </c>
      <c r="D517">
        <v>2011.2877000000001</v>
      </c>
      <c r="E517">
        <v>396.48</v>
      </c>
      <c r="F517">
        <v>392.35</v>
      </c>
      <c r="G517">
        <v>396.15</v>
      </c>
      <c r="H517">
        <v>392.02</v>
      </c>
      <c r="I517">
        <v>396.48</v>
      </c>
      <c r="J517" s="20">
        <v>392.35</v>
      </c>
    </row>
    <row r="518" spans="1:10" ht="12.75" customHeight="1" x14ac:dyDescent="0.25">
      <c r="A518">
        <v>2011</v>
      </c>
      <c r="B518">
        <v>5</v>
      </c>
      <c r="C518">
        <v>40678</v>
      </c>
      <c r="D518">
        <v>2011.3698999999999</v>
      </c>
      <c r="E518">
        <v>396.17</v>
      </c>
      <c r="F518">
        <v>392.01</v>
      </c>
      <c r="G518">
        <v>396.33</v>
      </c>
      <c r="H518">
        <v>392.18</v>
      </c>
      <c r="I518">
        <v>396.17</v>
      </c>
      <c r="J518" s="20">
        <v>392.01</v>
      </c>
    </row>
    <row r="519" spans="1:10" ht="12.75" customHeight="1" x14ac:dyDescent="0.25">
      <c r="A519">
        <v>2011</v>
      </c>
      <c r="B519">
        <v>6</v>
      </c>
      <c r="C519">
        <v>40709</v>
      </c>
      <c r="D519">
        <v>2011.4548</v>
      </c>
      <c r="E519">
        <v>394.51</v>
      </c>
      <c r="F519">
        <v>393.01</v>
      </c>
      <c r="G519">
        <v>393.84</v>
      </c>
      <c r="H519">
        <v>392.34</v>
      </c>
      <c r="I519">
        <v>394.51</v>
      </c>
      <c r="J519" s="20">
        <v>393.01</v>
      </c>
    </row>
    <row r="520" spans="1:10" ht="12.75" customHeight="1" x14ac:dyDescent="0.25">
      <c r="A520">
        <v>2011</v>
      </c>
      <c r="B520">
        <v>7</v>
      </c>
      <c r="C520">
        <v>40739</v>
      </c>
      <c r="D520">
        <v>2011.537</v>
      </c>
      <c r="E520">
        <v>388.29</v>
      </c>
      <c r="F520">
        <v>392.09</v>
      </c>
      <c r="G520">
        <v>388.69</v>
      </c>
      <c r="H520">
        <v>392.5</v>
      </c>
      <c r="I520">
        <v>388.29</v>
      </c>
      <c r="J520" s="20">
        <v>392.09</v>
      </c>
    </row>
    <row r="521" spans="1:10" ht="12.75" customHeight="1" x14ac:dyDescent="0.25">
      <c r="A521">
        <v>2011</v>
      </c>
      <c r="B521">
        <v>8</v>
      </c>
      <c r="C521">
        <v>40770</v>
      </c>
      <c r="D521">
        <v>2011.6219000000001</v>
      </c>
      <c r="E521">
        <v>383.2</v>
      </c>
      <c r="F521">
        <v>390.62</v>
      </c>
      <c r="G521">
        <v>385.25</v>
      </c>
      <c r="H521">
        <v>392.67</v>
      </c>
      <c r="I521">
        <v>383.2</v>
      </c>
      <c r="J521" s="20">
        <v>390.62</v>
      </c>
    </row>
    <row r="522" spans="1:10" ht="12.75" customHeight="1" x14ac:dyDescent="0.25">
      <c r="A522">
        <v>2011</v>
      </c>
      <c r="B522">
        <v>9</v>
      </c>
      <c r="C522">
        <v>40801</v>
      </c>
      <c r="D522">
        <v>2011.7067999999999</v>
      </c>
      <c r="E522" t="s">
        <v>2101</v>
      </c>
      <c r="F522" t="s">
        <v>2101</v>
      </c>
      <c r="G522">
        <v>386.7</v>
      </c>
      <c r="H522">
        <v>392.85</v>
      </c>
      <c r="I522">
        <v>386.7</v>
      </c>
      <c r="J522" s="20">
        <v>392.85</v>
      </c>
    </row>
    <row r="523" spans="1:10" ht="12.75" customHeight="1" x14ac:dyDescent="0.25">
      <c r="A523">
        <v>2011</v>
      </c>
      <c r="B523">
        <v>10</v>
      </c>
      <c r="C523">
        <v>40831</v>
      </c>
      <c r="D523">
        <v>2011.789</v>
      </c>
      <c r="E523">
        <v>389.37</v>
      </c>
      <c r="F523">
        <v>392.24</v>
      </c>
      <c r="G523">
        <v>390.16</v>
      </c>
      <c r="H523">
        <v>393.03</v>
      </c>
      <c r="I523">
        <v>389.37</v>
      </c>
      <c r="J523" s="20">
        <v>392.24</v>
      </c>
    </row>
    <row r="524" spans="1:10" ht="12.75" customHeight="1" x14ac:dyDescent="0.25">
      <c r="A524">
        <v>2011</v>
      </c>
      <c r="B524">
        <v>11</v>
      </c>
      <c r="C524">
        <v>40862</v>
      </c>
      <c r="D524">
        <v>2011.874</v>
      </c>
      <c r="E524">
        <v>393.58</v>
      </c>
      <c r="F524">
        <v>393.78</v>
      </c>
      <c r="G524">
        <v>393.02</v>
      </c>
      <c r="H524">
        <v>393.22</v>
      </c>
      <c r="I524">
        <v>393.58</v>
      </c>
      <c r="J524" s="20">
        <v>393.78</v>
      </c>
    </row>
    <row r="525" spans="1:10" ht="12.75" customHeight="1" x14ac:dyDescent="0.25">
      <c r="A525">
        <v>2011</v>
      </c>
      <c r="B525">
        <v>12</v>
      </c>
      <c r="C525">
        <v>40892</v>
      </c>
      <c r="D525">
        <v>2011.9562000000001</v>
      </c>
      <c r="E525" t="s">
        <v>2101</v>
      </c>
      <c r="F525" t="s">
        <v>2101</v>
      </c>
      <c r="G525">
        <v>394.89</v>
      </c>
      <c r="H525">
        <v>393.42</v>
      </c>
      <c r="I525">
        <v>394.89</v>
      </c>
      <c r="J525" s="20">
        <v>393.42</v>
      </c>
    </row>
    <row r="526" spans="1:10" ht="12.75" customHeight="1" x14ac:dyDescent="0.25">
      <c r="A526">
        <v>2012</v>
      </c>
      <c r="B526">
        <v>1</v>
      </c>
      <c r="C526">
        <v>40923</v>
      </c>
      <c r="D526">
        <v>2012.0409999999999</v>
      </c>
      <c r="E526">
        <v>395.97</v>
      </c>
      <c r="F526">
        <v>393.39</v>
      </c>
      <c r="G526">
        <v>396.21</v>
      </c>
      <c r="H526">
        <v>393.64</v>
      </c>
      <c r="I526">
        <v>395.97</v>
      </c>
      <c r="J526" s="20">
        <v>393.39</v>
      </c>
    </row>
    <row r="527" spans="1:10" ht="12.75" customHeight="1" x14ac:dyDescent="0.25">
      <c r="A527">
        <v>2012</v>
      </c>
      <c r="B527">
        <v>2</v>
      </c>
      <c r="C527">
        <v>40954</v>
      </c>
      <c r="D527">
        <v>2012.1257000000001</v>
      </c>
      <c r="E527">
        <v>397.82</v>
      </c>
      <c r="F527">
        <v>394.56</v>
      </c>
      <c r="G527">
        <v>397.13</v>
      </c>
      <c r="H527">
        <v>393.86</v>
      </c>
      <c r="I527">
        <v>397.82</v>
      </c>
      <c r="J527" s="20">
        <v>394.56</v>
      </c>
    </row>
    <row r="528" spans="1:10" ht="12.75" customHeight="1" x14ac:dyDescent="0.25">
      <c r="A528">
        <v>2012</v>
      </c>
      <c r="B528">
        <v>3</v>
      </c>
      <c r="C528">
        <v>40983</v>
      </c>
      <c r="D528">
        <v>2012.2049</v>
      </c>
      <c r="E528">
        <v>397.3</v>
      </c>
      <c r="F528">
        <v>393.62</v>
      </c>
      <c r="G528">
        <v>397.76</v>
      </c>
      <c r="H528">
        <v>394.08</v>
      </c>
      <c r="I528">
        <v>397.3</v>
      </c>
      <c r="J528" s="20">
        <v>393.62</v>
      </c>
    </row>
    <row r="529" spans="1:10" ht="12.75" customHeight="1" x14ac:dyDescent="0.25">
      <c r="A529">
        <v>2012</v>
      </c>
      <c r="B529">
        <v>4</v>
      </c>
      <c r="C529">
        <v>41014</v>
      </c>
      <c r="D529">
        <v>2012.2896000000001</v>
      </c>
      <c r="E529">
        <v>398.13</v>
      </c>
      <c r="F529">
        <v>394.01</v>
      </c>
      <c r="G529">
        <v>398.45</v>
      </c>
      <c r="H529">
        <v>394.33</v>
      </c>
      <c r="I529">
        <v>398.13</v>
      </c>
      <c r="J529" s="20">
        <v>394.01</v>
      </c>
    </row>
    <row r="530" spans="1:10" ht="12.75" customHeight="1" x14ac:dyDescent="0.25">
      <c r="A530">
        <v>2012</v>
      </c>
      <c r="B530">
        <v>5</v>
      </c>
      <c r="C530">
        <v>41044</v>
      </c>
      <c r="D530">
        <v>2012.3715999999999</v>
      </c>
      <c r="E530">
        <v>398.27</v>
      </c>
      <c r="F530">
        <v>394.16</v>
      </c>
      <c r="G530">
        <v>398.68</v>
      </c>
      <c r="H530">
        <v>394.57</v>
      </c>
      <c r="I530">
        <v>398.27</v>
      </c>
      <c r="J530" s="20">
        <v>394.16</v>
      </c>
    </row>
    <row r="531" spans="1:10" ht="12.75" customHeight="1" x14ac:dyDescent="0.25">
      <c r="A531">
        <v>2012</v>
      </c>
      <c r="B531">
        <v>6</v>
      </c>
      <c r="C531">
        <v>41075</v>
      </c>
      <c r="D531">
        <v>2012.4563000000001</v>
      </c>
      <c r="E531">
        <v>396.85</v>
      </c>
      <c r="F531">
        <v>395.44</v>
      </c>
      <c r="G531">
        <v>396.24</v>
      </c>
      <c r="H531">
        <v>394.83</v>
      </c>
      <c r="I531">
        <v>396.85</v>
      </c>
      <c r="J531" s="20">
        <v>395.44</v>
      </c>
    </row>
    <row r="532" spans="1:10" ht="12.75" customHeight="1" x14ac:dyDescent="0.25">
      <c r="A532">
        <v>2012</v>
      </c>
      <c r="B532">
        <v>7</v>
      </c>
      <c r="C532">
        <v>41105</v>
      </c>
      <c r="D532">
        <v>2012.5382999999999</v>
      </c>
      <c r="E532">
        <v>391.25</v>
      </c>
      <c r="F532">
        <v>395.11</v>
      </c>
      <c r="G532">
        <v>391.21</v>
      </c>
      <c r="H532">
        <v>395.07</v>
      </c>
      <c r="I532">
        <v>391.25</v>
      </c>
      <c r="J532" s="20">
        <v>395.11</v>
      </c>
    </row>
    <row r="533" spans="1:10" ht="12.75" customHeight="1" x14ac:dyDescent="0.25">
      <c r="A533">
        <v>2012</v>
      </c>
      <c r="B533">
        <v>8</v>
      </c>
      <c r="C533">
        <v>41136</v>
      </c>
      <c r="D533">
        <v>2012.623</v>
      </c>
      <c r="E533">
        <v>388.19</v>
      </c>
      <c r="F533">
        <v>395.58</v>
      </c>
      <c r="G533">
        <v>387.94</v>
      </c>
      <c r="H533">
        <v>395.33</v>
      </c>
      <c r="I533">
        <v>388.19</v>
      </c>
      <c r="J533" s="20">
        <v>395.58</v>
      </c>
    </row>
    <row r="534" spans="1:10" ht="12.75" customHeight="1" x14ac:dyDescent="0.25">
      <c r="A534">
        <v>2012</v>
      </c>
      <c r="B534">
        <v>9</v>
      </c>
      <c r="C534">
        <v>41167</v>
      </c>
      <c r="D534">
        <v>2012.7076999999999</v>
      </c>
      <c r="E534">
        <v>390.42</v>
      </c>
      <c r="F534">
        <v>396.5</v>
      </c>
      <c r="G534">
        <v>389.5</v>
      </c>
      <c r="H534">
        <v>395.58</v>
      </c>
      <c r="I534">
        <v>390.42</v>
      </c>
      <c r="J534" s="20">
        <v>396.5</v>
      </c>
    </row>
    <row r="535" spans="1:10" ht="12.75" customHeight="1" x14ac:dyDescent="0.25">
      <c r="A535">
        <v>2012</v>
      </c>
      <c r="B535">
        <v>10</v>
      </c>
      <c r="C535">
        <v>41197</v>
      </c>
      <c r="D535">
        <v>2012.7896000000001</v>
      </c>
      <c r="E535">
        <v>392.57</v>
      </c>
      <c r="F535">
        <v>395.4</v>
      </c>
      <c r="G535">
        <v>392.99</v>
      </c>
      <c r="H535">
        <v>395.82</v>
      </c>
      <c r="I535">
        <v>392.57</v>
      </c>
      <c r="J535" s="20">
        <v>395.4</v>
      </c>
    </row>
    <row r="536" spans="1:10" ht="12.75" customHeight="1" x14ac:dyDescent="0.25">
      <c r="A536">
        <v>2012</v>
      </c>
      <c r="B536">
        <v>11</v>
      </c>
      <c r="C536">
        <v>41228</v>
      </c>
      <c r="D536">
        <v>2012.8742999999999</v>
      </c>
      <c r="E536">
        <v>395.56</v>
      </c>
      <c r="F536">
        <v>395.75</v>
      </c>
      <c r="G536">
        <v>395.87</v>
      </c>
      <c r="H536">
        <v>396.07</v>
      </c>
      <c r="I536">
        <v>395.56</v>
      </c>
      <c r="J536" s="20">
        <v>395.75</v>
      </c>
    </row>
    <row r="537" spans="1:10" ht="12.75" customHeight="1" x14ac:dyDescent="0.25">
      <c r="A537">
        <v>2012</v>
      </c>
      <c r="B537">
        <v>12</v>
      </c>
      <c r="C537">
        <v>41258</v>
      </c>
      <c r="D537">
        <v>2012.9563000000001</v>
      </c>
      <c r="E537">
        <v>397.78</v>
      </c>
      <c r="F537">
        <v>396.32</v>
      </c>
      <c r="G537">
        <v>397.76</v>
      </c>
      <c r="H537">
        <v>396.3</v>
      </c>
      <c r="I537">
        <v>397.78</v>
      </c>
      <c r="J537" s="20">
        <v>396.32</v>
      </c>
    </row>
    <row r="538" spans="1:10" ht="12.75" customHeight="1" x14ac:dyDescent="0.25">
      <c r="A538">
        <v>2013</v>
      </c>
      <c r="B538">
        <v>1</v>
      </c>
      <c r="C538">
        <v>41289</v>
      </c>
      <c r="D538">
        <v>2013.0410999999999</v>
      </c>
      <c r="E538">
        <v>399.86</v>
      </c>
      <c r="F538">
        <v>397.3</v>
      </c>
      <c r="G538">
        <v>399.09</v>
      </c>
      <c r="H538">
        <v>396.53</v>
      </c>
      <c r="I538">
        <v>399.86</v>
      </c>
      <c r="J538" s="20">
        <v>397.3</v>
      </c>
    </row>
    <row r="539" spans="1:10" ht="12.75" customHeight="1" x14ac:dyDescent="0.25">
      <c r="A539">
        <v>2013</v>
      </c>
      <c r="B539">
        <v>2</v>
      </c>
      <c r="C539">
        <v>41320</v>
      </c>
      <c r="D539">
        <v>2013.126</v>
      </c>
      <c r="E539">
        <v>401.54</v>
      </c>
      <c r="F539">
        <v>398.3</v>
      </c>
      <c r="G539">
        <v>400</v>
      </c>
      <c r="H539">
        <v>396.76</v>
      </c>
      <c r="I539">
        <v>401.54</v>
      </c>
      <c r="J539" s="20">
        <v>398.3</v>
      </c>
    </row>
    <row r="540" spans="1:10" ht="12.75" customHeight="1" x14ac:dyDescent="0.25">
      <c r="A540">
        <v>2013</v>
      </c>
      <c r="B540">
        <v>3</v>
      </c>
      <c r="C540">
        <v>41348</v>
      </c>
      <c r="D540">
        <v>2013.2027</v>
      </c>
      <c r="E540">
        <v>399.52</v>
      </c>
      <c r="F540">
        <v>395.87</v>
      </c>
      <c r="G540">
        <v>400.6</v>
      </c>
      <c r="H540">
        <v>396.95</v>
      </c>
      <c r="I540">
        <v>399.52</v>
      </c>
      <c r="J540" s="20">
        <v>395.87</v>
      </c>
    </row>
    <row r="541" spans="1:10" ht="12.75" customHeight="1" x14ac:dyDescent="0.25">
      <c r="A541">
        <v>2013</v>
      </c>
      <c r="B541">
        <v>4</v>
      </c>
      <c r="C541">
        <v>41379</v>
      </c>
      <c r="D541">
        <v>2013.2877000000001</v>
      </c>
      <c r="E541">
        <v>401.57</v>
      </c>
      <c r="F541">
        <v>397.49</v>
      </c>
      <c r="G541">
        <v>401.25</v>
      </c>
      <c r="H541">
        <v>397.16</v>
      </c>
      <c r="I541">
        <v>401.57</v>
      </c>
      <c r="J541" s="20">
        <v>397.49</v>
      </c>
    </row>
    <row r="542" spans="1:10" ht="12.75" customHeight="1" x14ac:dyDescent="0.25">
      <c r="A542">
        <v>2013</v>
      </c>
      <c r="B542">
        <v>5</v>
      </c>
      <c r="C542">
        <v>41409</v>
      </c>
      <c r="D542">
        <v>2013.3698999999999</v>
      </c>
      <c r="E542">
        <v>401.43</v>
      </c>
      <c r="F542">
        <v>397.33</v>
      </c>
      <c r="G542">
        <v>401.46</v>
      </c>
      <c r="H542">
        <v>397.36</v>
      </c>
      <c r="I542">
        <v>401.43</v>
      </c>
      <c r="J542" s="20">
        <v>397.33</v>
      </c>
    </row>
    <row r="543" spans="1:10" ht="12.75" customHeight="1" x14ac:dyDescent="0.25">
      <c r="A543">
        <v>2013</v>
      </c>
      <c r="B543">
        <v>6</v>
      </c>
      <c r="C543">
        <v>41440</v>
      </c>
      <c r="D543">
        <v>2013.4548</v>
      </c>
      <c r="E543">
        <v>399.76</v>
      </c>
      <c r="F543">
        <v>398.27</v>
      </c>
      <c r="G543">
        <v>399.05</v>
      </c>
      <c r="H543">
        <v>397.57</v>
      </c>
      <c r="I543">
        <v>399.76</v>
      </c>
      <c r="J543" s="20">
        <v>398.27</v>
      </c>
    </row>
    <row r="544" spans="1:10" ht="12.75" customHeight="1" x14ac:dyDescent="0.25">
      <c r="A544">
        <v>2013</v>
      </c>
      <c r="B544">
        <v>7</v>
      </c>
      <c r="C544">
        <v>41470</v>
      </c>
      <c r="D544">
        <v>2013.537</v>
      </c>
      <c r="E544">
        <v>392.38</v>
      </c>
      <c r="F544">
        <v>396.14</v>
      </c>
      <c r="G544">
        <v>394.01</v>
      </c>
      <c r="H544">
        <v>397.78</v>
      </c>
      <c r="I544">
        <v>392.38</v>
      </c>
      <c r="J544" s="20">
        <v>396.14</v>
      </c>
    </row>
    <row r="545" spans="1:10" ht="12.75" customHeight="1" x14ac:dyDescent="0.25">
      <c r="A545">
        <v>2013</v>
      </c>
      <c r="B545">
        <v>8</v>
      </c>
      <c r="C545">
        <v>41501</v>
      </c>
      <c r="D545">
        <v>2013.6219000000001</v>
      </c>
      <c r="E545">
        <v>388.82</v>
      </c>
      <c r="F545">
        <v>396.16</v>
      </c>
      <c r="G545">
        <v>390.67</v>
      </c>
      <c r="H545">
        <v>398</v>
      </c>
      <c r="I545">
        <v>388.82</v>
      </c>
      <c r="J545" s="20">
        <v>396.16</v>
      </c>
    </row>
    <row r="546" spans="1:10" ht="12.75" customHeight="1" x14ac:dyDescent="0.25">
      <c r="A546">
        <v>2013</v>
      </c>
      <c r="B546">
        <v>9</v>
      </c>
      <c r="C546">
        <v>41532</v>
      </c>
      <c r="D546">
        <v>2013.7067999999999</v>
      </c>
      <c r="E546">
        <v>392.37</v>
      </c>
      <c r="F546">
        <v>398.44</v>
      </c>
      <c r="G546">
        <v>392.16</v>
      </c>
      <c r="H546">
        <v>398.23</v>
      </c>
      <c r="I546">
        <v>392.37</v>
      </c>
      <c r="J546" s="20">
        <v>398.44</v>
      </c>
    </row>
    <row r="547" spans="1:10" ht="12.75" customHeight="1" x14ac:dyDescent="0.25">
      <c r="A547">
        <v>2013</v>
      </c>
      <c r="B547">
        <v>10</v>
      </c>
      <c r="C547">
        <v>41562</v>
      </c>
      <c r="D547">
        <v>2013.789</v>
      </c>
      <c r="E547">
        <v>396.03</v>
      </c>
      <c r="F547">
        <v>398.86</v>
      </c>
      <c r="G547">
        <v>395.63</v>
      </c>
      <c r="H547">
        <v>398.46</v>
      </c>
      <c r="I547">
        <v>396.03</v>
      </c>
      <c r="J547" s="20">
        <v>398.86</v>
      </c>
    </row>
    <row r="548" spans="1:10" ht="12.75" customHeight="1" x14ac:dyDescent="0.25">
      <c r="A548">
        <v>2013</v>
      </c>
      <c r="B548">
        <v>11</v>
      </c>
      <c r="C548">
        <v>41593</v>
      </c>
      <c r="D548">
        <v>2013.874</v>
      </c>
      <c r="E548" t="s">
        <v>2101</v>
      </c>
      <c r="F548" t="s">
        <v>2101</v>
      </c>
      <c r="G548">
        <v>398.49</v>
      </c>
      <c r="H548">
        <v>398.69</v>
      </c>
      <c r="I548">
        <v>398.49</v>
      </c>
      <c r="J548" s="20">
        <v>398.69</v>
      </c>
    </row>
    <row r="549" spans="1:10" ht="12.75" customHeight="1" x14ac:dyDescent="0.25">
      <c r="A549">
        <v>2013</v>
      </c>
      <c r="B549">
        <v>12</v>
      </c>
      <c r="C549">
        <v>41623</v>
      </c>
      <c r="D549">
        <v>2013.9562000000001</v>
      </c>
      <c r="E549">
        <v>400.77</v>
      </c>
      <c r="F549">
        <v>399.33</v>
      </c>
      <c r="G549">
        <v>400.36</v>
      </c>
      <c r="H549">
        <v>398.92</v>
      </c>
      <c r="I549">
        <v>400.77</v>
      </c>
      <c r="J549" s="20">
        <v>399.33</v>
      </c>
    </row>
    <row r="550" spans="1:10" ht="12.75" customHeight="1" x14ac:dyDescent="0.25">
      <c r="A550">
        <v>2014</v>
      </c>
      <c r="B550">
        <v>1</v>
      </c>
      <c r="C550">
        <v>41654</v>
      </c>
      <c r="D550">
        <v>2014.0410999999999</v>
      </c>
      <c r="E550">
        <v>401.93</v>
      </c>
      <c r="F550">
        <v>399.39</v>
      </c>
      <c r="G550">
        <v>401.68</v>
      </c>
      <c r="H550">
        <v>399.14</v>
      </c>
      <c r="I550">
        <v>401.93</v>
      </c>
      <c r="J550" s="20">
        <v>399.39</v>
      </c>
    </row>
    <row r="551" spans="1:10" ht="12.75" customHeight="1" x14ac:dyDescent="0.25">
      <c r="A551">
        <v>2014</v>
      </c>
      <c r="B551">
        <v>2</v>
      </c>
      <c r="C551">
        <v>41685</v>
      </c>
      <c r="D551">
        <v>2014.126</v>
      </c>
      <c r="E551">
        <v>402.24</v>
      </c>
      <c r="F551">
        <v>399.01</v>
      </c>
      <c r="G551">
        <v>402.58</v>
      </c>
      <c r="H551">
        <v>399.36</v>
      </c>
      <c r="I551">
        <v>402.24</v>
      </c>
      <c r="J551" s="20">
        <v>399.01</v>
      </c>
    </row>
    <row r="552" spans="1:10" ht="12.75" customHeight="1" x14ac:dyDescent="0.25">
      <c r="A552">
        <v>2014</v>
      </c>
      <c r="B552">
        <v>3</v>
      </c>
      <c r="C552">
        <v>41713</v>
      </c>
      <c r="D552">
        <v>2014.2027</v>
      </c>
      <c r="E552">
        <v>403.94</v>
      </c>
      <c r="F552">
        <v>400.32</v>
      </c>
      <c r="G552">
        <v>403.17</v>
      </c>
      <c r="H552">
        <v>399.54</v>
      </c>
      <c r="I552">
        <v>403.94</v>
      </c>
      <c r="J552" s="20">
        <v>400.32</v>
      </c>
    </row>
    <row r="553" spans="1:10" ht="12.75" customHeight="1" x14ac:dyDescent="0.25">
      <c r="A553">
        <v>2014</v>
      </c>
      <c r="B553">
        <v>4</v>
      </c>
      <c r="C553">
        <v>41744</v>
      </c>
      <c r="D553">
        <v>2014.2877000000001</v>
      </c>
      <c r="E553">
        <v>404.33</v>
      </c>
      <c r="F553">
        <v>400.27</v>
      </c>
      <c r="G553">
        <v>403.8</v>
      </c>
      <c r="H553">
        <v>399.74</v>
      </c>
      <c r="I553">
        <v>404.33</v>
      </c>
      <c r="J553" s="20">
        <v>400.27</v>
      </c>
    </row>
    <row r="554" spans="1:10" ht="12.75" customHeight="1" x14ac:dyDescent="0.25">
      <c r="A554">
        <v>2014</v>
      </c>
      <c r="B554">
        <v>5</v>
      </c>
      <c r="C554">
        <v>41774</v>
      </c>
      <c r="D554">
        <v>2014.3698999999999</v>
      </c>
      <c r="E554">
        <v>403.77</v>
      </c>
      <c r="F554">
        <v>399.69</v>
      </c>
      <c r="G554">
        <v>404</v>
      </c>
      <c r="H554">
        <v>399.92</v>
      </c>
      <c r="I554">
        <v>403.77</v>
      </c>
      <c r="J554" s="20">
        <v>399.69</v>
      </c>
    </row>
    <row r="555" spans="1:10" ht="12.75" customHeight="1" x14ac:dyDescent="0.25">
      <c r="A555">
        <v>2014</v>
      </c>
      <c r="B555">
        <v>6</v>
      </c>
      <c r="C555">
        <v>41805</v>
      </c>
      <c r="D555">
        <v>2014.4548</v>
      </c>
      <c r="E555">
        <v>400.74</v>
      </c>
      <c r="F555">
        <v>399.26</v>
      </c>
      <c r="G555">
        <v>401.58</v>
      </c>
      <c r="H555">
        <v>400.11</v>
      </c>
      <c r="I555">
        <v>400.74</v>
      </c>
      <c r="J555" s="20">
        <v>399.26</v>
      </c>
    </row>
    <row r="556" spans="1:10" ht="12.75" customHeight="1" x14ac:dyDescent="0.25">
      <c r="A556">
        <v>2014</v>
      </c>
      <c r="B556">
        <v>7</v>
      </c>
      <c r="C556">
        <v>41835</v>
      </c>
      <c r="D556">
        <v>2014.537</v>
      </c>
      <c r="E556">
        <v>396.17</v>
      </c>
      <c r="F556">
        <v>399.91</v>
      </c>
      <c r="G556">
        <v>396.55</v>
      </c>
      <c r="H556">
        <v>400.29</v>
      </c>
      <c r="I556">
        <v>396.17</v>
      </c>
      <c r="J556" s="20">
        <v>399.91</v>
      </c>
    </row>
    <row r="557" spans="1:10" ht="12.75" customHeight="1" x14ac:dyDescent="0.25">
      <c r="A557">
        <v>2014</v>
      </c>
      <c r="B557">
        <v>8</v>
      </c>
      <c r="C557">
        <v>41866</v>
      </c>
      <c r="D557">
        <v>2014.6219000000001</v>
      </c>
      <c r="E557">
        <v>392.93</v>
      </c>
      <c r="F557">
        <v>400.22</v>
      </c>
      <c r="G557">
        <v>393.19</v>
      </c>
      <c r="H557">
        <v>400.48</v>
      </c>
      <c r="I557">
        <v>392.93</v>
      </c>
      <c r="J557" s="20">
        <v>400.22</v>
      </c>
    </row>
    <row r="558" spans="1:10" ht="12.75" customHeight="1" x14ac:dyDescent="0.25">
      <c r="A558">
        <v>2014</v>
      </c>
      <c r="B558">
        <v>9</v>
      </c>
      <c r="C558">
        <v>41897</v>
      </c>
      <c r="D558">
        <v>2014.7067999999999</v>
      </c>
      <c r="E558">
        <v>394.32</v>
      </c>
      <c r="F558">
        <v>400.36</v>
      </c>
      <c r="G558">
        <v>394.63</v>
      </c>
      <c r="H558">
        <v>400.66</v>
      </c>
      <c r="I558">
        <v>394.32</v>
      </c>
      <c r="J558" s="20">
        <v>400.36</v>
      </c>
    </row>
    <row r="559" spans="1:10" ht="12.75" customHeight="1" x14ac:dyDescent="0.25">
      <c r="A559">
        <v>2014</v>
      </c>
      <c r="B559">
        <v>10</v>
      </c>
      <c r="C559">
        <v>41927</v>
      </c>
      <c r="D559">
        <v>2014.789</v>
      </c>
      <c r="E559">
        <v>398.88</v>
      </c>
      <c r="F559">
        <v>401.7</v>
      </c>
      <c r="G559">
        <v>398.02</v>
      </c>
      <c r="H559">
        <v>400.84</v>
      </c>
      <c r="I559">
        <v>398.88</v>
      </c>
      <c r="J559" s="20">
        <v>401.7</v>
      </c>
    </row>
    <row r="560" spans="1:10" ht="12.75" customHeight="1" x14ac:dyDescent="0.25">
      <c r="A560">
        <v>2014</v>
      </c>
      <c r="B560">
        <v>11</v>
      </c>
      <c r="C560">
        <v>41958</v>
      </c>
      <c r="D560">
        <v>2014.874</v>
      </c>
      <c r="E560">
        <v>401.69</v>
      </c>
      <c r="F560">
        <v>401.89</v>
      </c>
      <c r="G560">
        <v>400.8</v>
      </c>
      <c r="H560">
        <v>401</v>
      </c>
      <c r="I560">
        <v>401.69</v>
      </c>
      <c r="J560" s="20">
        <v>401.89</v>
      </c>
    </row>
    <row r="561" spans="1:10" ht="12.75" customHeight="1" x14ac:dyDescent="0.25">
      <c r="A561">
        <v>2014</v>
      </c>
      <c r="B561">
        <v>12</v>
      </c>
      <c r="C561">
        <v>41988</v>
      </c>
      <c r="D561">
        <v>2014.9562000000001</v>
      </c>
      <c r="E561">
        <v>402.58</v>
      </c>
      <c r="F561">
        <v>401.14</v>
      </c>
      <c r="G561">
        <v>402.59</v>
      </c>
      <c r="H561">
        <v>401.15</v>
      </c>
      <c r="I561">
        <v>402.58</v>
      </c>
      <c r="J561" s="20">
        <v>401.14</v>
      </c>
    </row>
    <row r="562" spans="1:10" ht="12.75" customHeight="1" x14ac:dyDescent="0.25">
      <c r="A562">
        <v>2015</v>
      </c>
      <c r="B562">
        <v>1</v>
      </c>
      <c r="C562">
        <v>42019</v>
      </c>
      <c r="D562">
        <v>2015.0410999999999</v>
      </c>
      <c r="E562" t="s">
        <v>2101</v>
      </c>
      <c r="F562" t="s">
        <v>2101</v>
      </c>
      <c r="G562">
        <v>403.83</v>
      </c>
      <c r="H562">
        <v>401.3</v>
      </c>
      <c r="I562">
        <v>403.83</v>
      </c>
      <c r="J562" s="20">
        <v>401.3</v>
      </c>
    </row>
    <row r="563" spans="1:10" ht="12.75" customHeight="1" x14ac:dyDescent="0.25">
      <c r="A563">
        <v>2015</v>
      </c>
      <c r="B563">
        <v>2</v>
      </c>
      <c r="C563">
        <v>42050</v>
      </c>
      <c r="D563">
        <v>2015.126</v>
      </c>
      <c r="E563">
        <v>406.35</v>
      </c>
      <c r="F563">
        <v>403.14</v>
      </c>
      <c r="G563">
        <v>404.65</v>
      </c>
      <c r="H563">
        <v>401.44</v>
      </c>
      <c r="I563">
        <v>406.35</v>
      </c>
      <c r="J563" s="20">
        <v>403.14</v>
      </c>
    </row>
    <row r="564" spans="1:10" ht="12.75" customHeight="1" x14ac:dyDescent="0.25">
      <c r="A564">
        <v>2015</v>
      </c>
      <c r="B564">
        <v>3</v>
      </c>
      <c r="C564">
        <v>42078</v>
      </c>
      <c r="D564">
        <v>2015.2027</v>
      </c>
      <c r="E564">
        <v>403.71</v>
      </c>
      <c r="F564">
        <v>400.11</v>
      </c>
      <c r="G564">
        <v>405.17</v>
      </c>
      <c r="H564">
        <v>401.57</v>
      </c>
      <c r="I564">
        <v>403.71</v>
      </c>
      <c r="J564" s="20">
        <v>400.11</v>
      </c>
    </row>
    <row r="565" spans="1:10" ht="12.75" customHeight="1" x14ac:dyDescent="0.25">
      <c r="A565">
        <v>2015</v>
      </c>
      <c r="B565">
        <v>4</v>
      </c>
      <c r="C565">
        <v>42109</v>
      </c>
      <c r="D565">
        <v>2015.2877000000001</v>
      </c>
      <c r="E565">
        <v>405.83</v>
      </c>
      <c r="F565">
        <v>401.8</v>
      </c>
      <c r="G565">
        <v>405.74</v>
      </c>
      <c r="H565">
        <v>401.7</v>
      </c>
      <c r="I565">
        <v>405.83</v>
      </c>
      <c r="J565" s="20">
        <v>401.8</v>
      </c>
    </row>
    <row r="566" spans="1:10" ht="12.75" customHeight="1" x14ac:dyDescent="0.25">
      <c r="A566">
        <v>2015</v>
      </c>
      <c r="B566">
        <v>5</v>
      </c>
      <c r="C566">
        <v>42139</v>
      </c>
      <c r="D566">
        <v>2015.3698999999999</v>
      </c>
      <c r="E566">
        <v>404.98</v>
      </c>
      <c r="F566">
        <v>400.93</v>
      </c>
      <c r="G566">
        <v>405.9</v>
      </c>
      <c r="H566">
        <v>401.85</v>
      </c>
      <c r="I566">
        <v>404.98</v>
      </c>
      <c r="J566" s="20">
        <v>400.93</v>
      </c>
    </row>
    <row r="567" spans="1:10" ht="12.75" customHeight="1" x14ac:dyDescent="0.25">
      <c r="A567">
        <v>2015</v>
      </c>
      <c r="B567">
        <v>6</v>
      </c>
      <c r="C567">
        <v>42170</v>
      </c>
      <c r="D567">
        <v>2015.4548</v>
      </c>
      <c r="E567">
        <v>403.94</v>
      </c>
      <c r="F567">
        <v>402.65</v>
      </c>
      <c r="G567">
        <v>403.29</v>
      </c>
      <c r="H567">
        <v>402</v>
      </c>
      <c r="I567">
        <v>403.94</v>
      </c>
      <c r="J567" s="20">
        <v>402.65</v>
      </c>
    </row>
    <row r="568" spans="1:10" ht="12.75" customHeight="1" x14ac:dyDescent="0.25">
      <c r="A568">
        <v>2015</v>
      </c>
      <c r="B568">
        <v>7</v>
      </c>
      <c r="C568">
        <v>42200</v>
      </c>
      <c r="D568">
        <v>2015.537</v>
      </c>
      <c r="E568">
        <v>397.38</v>
      </c>
      <c r="F568">
        <v>401.5</v>
      </c>
      <c r="G568">
        <v>398.09</v>
      </c>
      <c r="H568">
        <v>402.2</v>
      </c>
      <c r="I568">
        <v>397.38</v>
      </c>
      <c r="J568" s="20">
        <v>401.5</v>
      </c>
    </row>
    <row r="569" spans="1:10" ht="12.75" customHeight="1" x14ac:dyDescent="0.25">
      <c r="A569">
        <v>2015</v>
      </c>
      <c r="B569">
        <v>8</v>
      </c>
      <c r="C569">
        <v>42231</v>
      </c>
      <c r="D569">
        <v>2015.6219000000001</v>
      </c>
      <c r="E569">
        <v>397.37</v>
      </c>
      <c r="F569">
        <v>404.98</v>
      </c>
      <c r="G569">
        <v>394.78</v>
      </c>
      <c r="H569">
        <v>402.39</v>
      </c>
      <c r="I569">
        <v>397.37</v>
      </c>
      <c r="J569" s="20">
        <v>404.98</v>
      </c>
    </row>
    <row r="570" spans="1:10" ht="12.75" customHeight="1" x14ac:dyDescent="0.25">
      <c r="A570">
        <v>2015</v>
      </c>
      <c r="B570">
        <v>9</v>
      </c>
      <c r="C570">
        <v>42262</v>
      </c>
      <c r="D570">
        <v>2015.7067999999999</v>
      </c>
      <c r="E570">
        <v>395.96</v>
      </c>
      <c r="F570">
        <v>401.74</v>
      </c>
      <c r="G570">
        <v>396.8</v>
      </c>
      <c r="H570">
        <v>402.57</v>
      </c>
      <c r="I570">
        <v>395.96</v>
      </c>
      <c r="J570" s="20">
        <v>401.74</v>
      </c>
    </row>
    <row r="571" spans="1:10" ht="12.75" customHeight="1" x14ac:dyDescent="0.25">
      <c r="A571">
        <v>2015</v>
      </c>
      <c r="B571">
        <v>10</v>
      </c>
      <c r="C571">
        <v>42292</v>
      </c>
      <c r="D571">
        <v>2015.789</v>
      </c>
      <c r="E571">
        <v>401.43</v>
      </c>
      <c r="F571">
        <v>403.7</v>
      </c>
      <c r="G571">
        <v>400.5</v>
      </c>
      <c r="H571">
        <v>402.77</v>
      </c>
      <c r="I571">
        <v>401.43</v>
      </c>
      <c r="J571" s="20">
        <v>403.7</v>
      </c>
    </row>
    <row r="572" spans="1:10" ht="12.75" customHeight="1" x14ac:dyDescent="0.25">
      <c r="A572">
        <v>2015</v>
      </c>
      <c r="B572">
        <v>11</v>
      </c>
      <c r="C572">
        <v>42323</v>
      </c>
      <c r="D572">
        <v>2015.874</v>
      </c>
      <c r="E572">
        <v>402.74</v>
      </c>
      <c r="F572">
        <v>402.76</v>
      </c>
      <c r="G572">
        <v>402.99</v>
      </c>
      <c r="H572">
        <v>403.01</v>
      </c>
      <c r="I572">
        <v>402.74</v>
      </c>
      <c r="J572" s="20">
        <v>402.76</v>
      </c>
    </row>
    <row r="573" spans="1:10" ht="12.75" customHeight="1" x14ac:dyDescent="0.25">
      <c r="A573">
        <v>2015</v>
      </c>
      <c r="B573">
        <v>12</v>
      </c>
      <c r="C573">
        <v>42353</v>
      </c>
      <c r="D573">
        <v>2015.9562000000001</v>
      </c>
      <c r="E573">
        <v>404.42</v>
      </c>
      <c r="F573">
        <v>403.17</v>
      </c>
      <c r="G573">
        <v>404.51</v>
      </c>
      <c r="H573">
        <v>403.26</v>
      </c>
      <c r="I573">
        <v>404.42</v>
      </c>
      <c r="J573" s="20">
        <v>403.17</v>
      </c>
    </row>
    <row r="574" spans="1:10" ht="12.75" customHeight="1" x14ac:dyDescent="0.25">
      <c r="A574">
        <v>2016</v>
      </c>
      <c r="B574">
        <v>1</v>
      </c>
      <c r="C574">
        <v>42384</v>
      </c>
      <c r="D574">
        <v>2016.0409999999999</v>
      </c>
      <c r="E574">
        <v>405.03</v>
      </c>
      <c r="F574">
        <v>402.33</v>
      </c>
      <c r="G574">
        <v>406.06</v>
      </c>
      <c r="H574">
        <v>403.36</v>
      </c>
      <c r="I574">
        <v>405.03</v>
      </c>
      <c r="J574" s="20">
        <v>402.33</v>
      </c>
    </row>
    <row r="575" spans="1:10" ht="12.75" customHeight="1" x14ac:dyDescent="0.25">
      <c r="A575">
        <v>2016</v>
      </c>
      <c r="B575">
        <v>2</v>
      </c>
      <c r="C575">
        <v>42415</v>
      </c>
      <c r="D575">
        <v>2016.1257000000001</v>
      </c>
      <c r="E575" t="s">
        <v>2101</v>
      </c>
      <c r="F575" t="s">
        <v>2101</v>
      </c>
      <c r="G575">
        <v>407.09</v>
      </c>
      <c r="H575">
        <v>403.65</v>
      </c>
      <c r="I575">
        <v>407.09</v>
      </c>
      <c r="J575" s="20">
        <v>403.65</v>
      </c>
    </row>
    <row r="576" spans="1:10" ht="12.75" customHeight="1" x14ac:dyDescent="0.25">
      <c r="A576">
        <v>2016</v>
      </c>
      <c r="B576">
        <v>3</v>
      </c>
      <c r="C576">
        <v>42444</v>
      </c>
      <c r="D576">
        <v>2016.2049</v>
      </c>
      <c r="E576">
        <v>406.55</v>
      </c>
      <c r="F576">
        <v>402.9</v>
      </c>
      <c r="G576">
        <v>407.61</v>
      </c>
      <c r="H576">
        <v>403.96</v>
      </c>
      <c r="I576">
        <v>406.55</v>
      </c>
      <c r="J576" s="20">
        <v>402.9</v>
      </c>
    </row>
    <row r="577" spans="1:10" ht="12.75" customHeight="1" x14ac:dyDescent="0.25">
      <c r="A577">
        <v>2016</v>
      </c>
      <c r="B577">
        <v>4</v>
      </c>
      <c r="C577">
        <v>42475</v>
      </c>
      <c r="D577">
        <v>2016.2896000000001</v>
      </c>
      <c r="E577">
        <v>408.63</v>
      </c>
      <c r="F577">
        <v>404.75</v>
      </c>
      <c r="G577">
        <v>408.18</v>
      </c>
      <c r="H577">
        <v>404.3</v>
      </c>
      <c r="I577">
        <v>408.63</v>
      </c>
      <c r="J577" s="20">
        <v>404.75</v>
      </c>
    </row>
    <row r="578" spans="1:10" ht="12.75" customHeight="1" x14ac:dyDescent="0.25">
      <c r="A578">
        <v>2016</v>
      </c>
      <c r="B578">
        <v>5</v>
      </c>
      <c r="C578">
        <v>42505</v>
      </c>
      <c r="D578">
        <v>2016.3715999999999</v>
      </c>
      <c r="E578">
        <v>408.18</v>
      </c>
      <c r="F578">
        <v>404.32</v>
      </c>
      <c r="G578">
        <v>408.49</v>
      </c>
      <c r="H578">
        <v>404.64</v>
      </c>
      <c r="I578">
        <v>408.18</v>
      </c>
      <c r="J578" s="20">
        <v>404.32</v>
      </c>
    </row>
    <row r="579" spans="1:10" ht="12.75" customHeight="1" x14ac:dyDescent="0.25">
      <c r="A579">
        <v>2016</v>
      </c>
      <c r="B579">
        <v>6</v>
      </c>
      <c r="C579">
        <v>42536</v>
      </c>
      <c r="D579">
        <v>2016.4563000000001</v>
      </c>
      <c r="E579">
        <v>406.67</v>
      </c>
      <c r="F579">
        <v>405.37</v>
      </c>
      <c r="G579">
        <v>406.28</v>
      </c>
      <c r="H579">
        <v>404.98</v>
      </c>
      <c r="I579">
        <v>406.67</v>
      </c>
      <c r="J579" s="20">
        <v>405.37</v>
      </c>
    </row>
    <row r="580" spans="1:10" ht="12.75" customHeight="1" x14ac:dyDescent="0.25">
      <c r="A580">
        <v>2016</v>
      </c>
      <c r="B580">
        <v>7</v>
      </c>
      <c r="C580">
        <v>42566</v>
      </c>
      <c r="D580">
        <v>2016.5382999999999</v>
      </c>
      <c r="E580">
        <v>400.29</v>
      </c>
      <c r="F580">
        <v>404.38</v>
      </c>
      <c r="G580">
        <v>401.23</v>
      </c>
      <c r="H580">
        <v>405.32</v>
      </c>
      <c r="I580">
        <v>400.29</v>
      </c>
      <c r="J580" s="20">
        <v>404.38</v>
      </c>
    </row>
    <row r="581" spans="1:10" ht="12.75" customHeight="1" x14ac:dyDescent="0.25">
      <c r="A581">
        <v>2016</v>
      </c>
      <c r="B581">
        <v>8</v>
      </c>
      <c r="C581">
        <v>42597</v>
      </c>
      <c r="D581">
        <v>2016.623</v>
      </c>
      <c r="E581">
        <v>399.83</v>
      </c>
      <c r="F581">
        <v>407.38</v>
      </c>
      <c r="G581">
        <v>398.1</v>
      </c>
      <c r="H581">
        <v>405.65</v>
      </c>
      <c r="I581">
        <v>399.83</v>
      </c>
      <c r="J581" s="20">
        <v>407.38</v>
      </c>
    </row>
    <row r="582" spans="1:10" ht="12.75" customHeight="1" x14ac:dyDescent="0.25">
      <c r="A582">
        <v>2016</v>
      </c>
      <c r="B582">
        <v>9</v>
      </c>
      <c r="C582">
        <v>42628</v>
      </c>
      <c r="D582">
        <v>2016.7076999999999</v>
      </c>
      <c r="E582">
        <v>399.49</v>
      </c>
      <c r="F582">
        <v>405.35</v>
      </c>
      <c r="G582">
        <v>400.12</v>
      </c>
      <c r="H582">
        <v>405.97</v>
      </c>
      <c r="I582">
        <v>399.49</v>
      </c>
      <c r="J582" s="20">
        <v>405.35</v>
      </c>
    </row>
    <row r="583" spans="1:10" ht="12.75" customHeight="1" x14ac:dyDescent="0.25">
      <c r="A583">
        <v>2016</v>
      </c>
      <c r="B583">
        <v>10</v>
      </c>
      <c r="C583">
        <v>42658</v>
      </c>
      <c r="D583">
        <v>2016.7896000000001</v>
      </c>
      <c r="E583">
        <v>405.9</v>
      </c>
      <c r="F583">
        <v>408.08</v>
      </c>
      <c r="G583">
        <v>404.08</v>
      </c>
      <c r="H583">
        <v>406.26</v>
      </c>
      <c r="I583">
        <v>405.9</v>
      </c>
      <c r="J583" s="20">
        <v>408.08</v>
      </c>
    </row>
    <row r="584" spans="1:10" ht="12.75" customHeight="1" x14ac:dyDescent="0.25">
      <c r="A584">
        <v>2016</v>
      </c>
      <c r="B584">
        <v>11</v>
      </c>
      <c r="C584">
        <v>42689</v>
      </c>
      <c r="D584">
        <v>2016.8742999999999</v>
      </c>
      <c r="E584">
        <v>406.63</v>
      </c>
      <c r="F584">
        <v>406.55</v>
      </c>
      <c r="G584">
        <v>406.62</v>
      </c>
      <c r="H584">
        <v>406.54</v>
      </c>
      <c r="I584">
        <v>406.63</v>
      </c>
      <c r="J584" s="20">
        <v>406.55</v>
      </c>
    </row>
    <row r="585" spans="1:10" ht="12.75" customHeight="1" x14ac:dyDescent="0.25">
      <c r="A585">
        <v>2016</v>
      </c>
      <c r="B585">
        <v>12</v>
      </c>
      <c r="C585">
        <v>42719</v>
      </c>
      <c r="D585">
        <v>2016.9563000000001</v>
      </c>
      <c r="E585">
        <v>407.62</v>
      </c>
      <c r="F585">
        <v>406.44</v>
      </c>
      <c r="G585">
        <v>407.97</v>
      </c>
      <c r="H585">
        <v>406.79</v>
      </c>
      <c r="I585">
        <v>407.62</v>
      </c>
      <c r="J585" s="20">
        <v>406.44</v>
      </c>
    </row>
    <row r="586" spans="1:10" ht="12.75" customHeight="1" x14ac:dyDescent="0.25">
      <c r="A586">
        <v>2017</v>
      </c>
      <c r="B586">
        <v>1</v>
      </c>
      <c r="C586">
        <v>42750</v>
      </c>
      <c r="D586">
        <v>2017.0410999999999</v>
      </c>
      <c r="E586">
        <v>408.63</v>
      </c>
      <c r="F586">
        <v>406.04</v>
      </c>
      <c r="G586">
        <v>409.62</v>
      </c>
      <c r="H586">
        <v>407.03</v>
      </c>
      <c r="I586">
        <v>408.63</v>
      </c>
      <c r="J586" s="20">
        <v>406.04</v>
      </c>
    </row>
    <row r="587" spans="1:10" ht="12.75" customHeight="1" x14ac:dyDescent="0.25">
      <c r="A587">
        <v>2017</v>
      </c>
      <c r="B587">
        <v>2</v>
      </c>
      <c r="C587">
        <v>42781</v>
      </c>
      <c r="D587">
        <v>2017.126</v>
      </c>
      <c r="E587">
        <v>410.45</v>
      </c>
      <c r="F587">
        <v>406.92</v>
      </c>
      <c r="G587">
        <v>410.8</v>
      </c>
      <c r="H587">
        <v>407.26</v>
      </c>
      <c r="I587">
        <v>410.45</v>
      </c>
      <c r="J587" s="20">
        <v>406.92</v>
      </c>
    </row>
    <row r="588" spans="1:10" ht="12.75" customHeight="1" x14ac:dyDescent="0.25">
      <c r="A588">
        <v>2017</v>
      </c>
      <c r="B588">
        <v>3</v>
      </c>
      <c r="C588">
        <v>42809</v>
      </c>
      <c r="D588">
        <v>2017.2027</v>
      </c>
      <c r="E588">
        <v>410.92</v>
      </c>
      <c r="F588">
        <v>407.37</v>
      </c>
      <c r="G588">
        <v>411.01</v>
      </c>
      <c r="H588">
        <v>407.46</v>
      </c>
      <c r="I588">
        <v>410.92</v>
      </c>
      <c r="J588" s="20">
        <v>407.37</v>
      </c>
    </row>
    <row r="589" spans="1:10" ht="12.75" customHeight="1" x14ac:dyDescent="0.25">
      <c r="A589">
        <v>2017</v>
      </c>
      <c r="B589">
        <v>4</v>
      </c>
      <c r="C589">
        <v>42840</v>
      </c>
      <c r="D589">
        <v>2017.2877000000001</v>
      </c>
      <c r="E589">
        <v>413.7</v>
      </c>
      <c r="F589">
        <v>409.94</v>
      </c>
      <c r="G589">
        <v>411.42</v>
      </c>
      <c r="H589">
        <v>407.66</v>
      </c>
      <c r="I589">
        <v>413.7</v>
      </c>
      <c r="J589" s="20">
        <v>409.94</v>
      </c>
    </row>
    <row r="590" spans="1:10" ht="12.75" customHeight="1" x14ac:dyDescent="0.25">
      <c r="A590">
        <v>2017</v>
      </c>
      <c r="B590">
        <v>5</v>
      </c>
      <c r="C590">
        <v>42870</v>
      </c>
      <c r="D590">
        <v>2017.3698999999999</v>
      </c>
      <c r="E590">
        <v>410.74</v>
      </c>
      <c r="F590">
        <v>406.88</v>
      </c>
      <c r="G590">
        <v>411.69</v>
      </c>
      <c r="H590">
        <v>407.83</v>
      </c>
      <c r="I590">
        <v>410.74</v>
      </c>
      <c r="J590" s="20">
        <v>406.88</v>
      </c>
    </row>
    <row r="591" spans="1:10" ht="12.75" customHeight="1" x14ac:dyDescent="0.25">
      <c r="A591">
        <v>2017</v>
      </c>
      <c r="B591">
        <v>6</v>
      </c>
      <c r="C591">
        <v>42901</v>
      </c>
      <c r="D591">
        <v>2017.4548</v>
      </c>
      <c r="E591">
        <v>409.46</v>
      </c>
      <c r="F591">
        <v>408.2</v>
      </c>
      <c r="G591">
        <v>409.24</v>
      </c>
      <c r="H591">
        <v>407.98</v>
      </c>
      <c r="I591">
        <v>409.46</v>
      </c>
      <c r="J591" s="20">
        <v>408.2</v>
      </c>
    </row>
    <row r="592" spans="1:10" ht="12.75" customHeight="1" x14ac:dyDescent="0.25">
      <c r="A592">
        <v>2017</v>
      </c>
      <c r="B592">
        <v>7</v>
      </c>
      <c r="C592">
        <v>42931</v>
      </c>
      <c r="D592">
        <v>2017.537</v>
      </c>
      <c r="E592">
        <v>406</v>
      </c>
      <c r="F592">
        <v>409.94</v>
      </c>
      <c r="G592">
        <v>404.17</v>
      </c>
      <c r="H592">
        <v>408.11</v>
      </c>
      <c r="I592">
        <v>406</v>
      </c>
      <c r="J592" s="20">
        <v>409.94</v>
      </c>
    </row>
    <row r="593" spans="1:10" ht="12.75" customHeight="1" x14ac:dyDescent="0.25">
      <c r="A593">
        <v>2017</v>
      </c>
      <c r="B593">
        <v>8</v>
      </c>
      <c r="C593">
        <v>42962</v>
      </c>
      <c r="D593">
        <v>2017.6219000000001</v>
      </c>
      <c r="E593">
        <v>401.2</v>
      </c>
      <c r="F593">
        <v>408.63</v>
      </c>
      <c r="G593">
        <v>400.78</v>
      </c>
      <c r="H593">
        <v>408.22</v>
      </c>
      <c r="I593">
        <v>401.2</v>
      </c>
      <c r="J593" s="20">
        <v>408.63</v>
      </c>
    </row>
    <row r="594" spans="1:10" ht="12.75" customHeight="1" x14ac:dyDescent="0.25">
      <c r="A594">
        <v>2017</v>
      </c>
      <c r="B594">
        <v>9</v>
      </c>
      <c r="C594">
        <v>42993</v>
      </c>
      <c r="D594">
        <v>2017.7067999999999</v>
      </c>
      <c r="E594">
        <v>404.47</v>
      </c>
      <c r="F594">
        <v>410.31</v>
      </c>
      <c r="G594">
        <v>402.47</v>
      </c>
      <c r="H594">
        <v>408.31</v>
      </c>
      <c r="I594">
        <v>404.47</v>
      </c>
      <c r="J594" s="20">
        <v>410.31</v>
      </c>
    </row>
    <row r="595" spans="1:10" ht="12.75" customHeight="1" x14ac:dyDescent="0.25">
      <c r="A595">
        <v>2017</v>
      </c>
      <c r="B595">
        <v>10</v>
      </c>
      <c r="C595">
        <v>43023</v>
      </c>
      <c r="D595">
        <v>2017.789</v>
      </c>
      <c r="E595">
        <v>404.91</v>
      </c>
      <c r="F595">
        <v>407.09</v>
      </c>
      <c r="G595">
        <v>406.22</v>
      </c>
      <c r="H595">
        <v>408.4</v>
      </c>
      <c r="I595">
        <v>404.91</v>
      </c>
      <c r="J595" s="20">
        <v>407.09</v>
      </c>
    </row>
    <row r="596" spans="1:10" ht="12.75" customHeight="1" x14ac:dyDescent="0.25">
      <c r="A596">
        <v>2017</v>
      </c>
      <c r="B596">
        <v>11</v>
      </c>
      <c r="C596">
        <v>43054</v>
      </c>
      <c r="D596">
        <v>2017.874</v>
      </c>
      <c r="E596">
        <v>408.05</v>
      </c>
      <c r="F596">
        <v>407.97</v>
      </c>
      <c r="G596">
        <v>408.59</v>
      </c>
      <c r="H596">
        <v>408.51</v>
      </c>
      <c r="I596">
        <v>408.05</v>
      </c>
      <c r="J596" s="20">
        <v>407.97</v>
      </c>
    </row>
    <row r="597" spans="1:10" ht="12.75" customHeight="1" x14ac:dyDescent="0.25">
      <c r="A597">
        <v>2017</v>
      </c>
      <c r="B597">
        <v>12</v>
      </c>
      <c r="C597">
        <v>43084</v>
      </c>
      <c r="D597">
        <v>2017.9562000000001</v>
      </c>
      <c r="E597">
        <v>407.49</v>
      </c>
      <c r="F597">
        <v>406.33</v>
      </c>
      <c r="G597">
        <v>409.79</v>
      </c>
      <c r="H597">
        <v>408.63</v>
      </c>
      <c r="I597">
        <v>407.49</v>
      </c>
      <c r="J597" s="20">
        <v>406.33</v>
      </c>
    </row>
    <row r="598" spans="1:10" ht="12.75" customHeight="1" x14ac:dyDescent="0.25">
      <c r="A598">
        <v>2018</v>
      </c>
      <c r="B598">
        <v>1</v>
      </c>
      <c r="C598">
        <v>43115</v>
      </c>
      <c r="D598">
        <v>2018.0410999999999</v>
      </c>
      <c r="E598">
        <v>410.29</v>
      </c>
      <c r="F598">
        <v>407.72</v>
      </c>
      <c r="G598">
        <v>411.35</v>
      </c>
      <c r="H598">
        <v>408.79</v>
      </c>
      <c r="I598">
        <v>410.29</v>
      </c>
      <c r="J598" s="20">
        <v>407.72</v>
      </c>
    </row>
    <row r="599" spans="1:10" ht="12.75" customHeight="1" x14ac:dyDescent="0.25">
      <c r="A599">
        <v>2018</v>
      </c>
      <c r="B599">
        <v>2</v>
      </c>
      <c r="C599">
        <v>43146</v>
      </c>
      <c r="D599">
        <v>2018.126</v>
      </c>
      <c r="E599">
        <v>411.48</v>
      </c>
      <c r="F599">
        <v>407.98</v>
      </c>
      <c r="G599">
        <v>412.47</v>
      </c>
      <c r="H599">
        <v>408.97</v>
      </c>
      <c r="I599">
        <v>411.48</v>
      </c>
      <c r="J599" s="20">
        <v>407.98</v>
      </c>
    </row>
    <row r="600" spans="1:10" ht="12.75" customHeight="1" x14ac:dyDescent="0.25">
      <c r="A600">
        <v>2018</v>
      </c>
      <c r="B600">
        <v>3</v>
      </c>
      <c r="C600">
        <v>43174</v>
      </c>
      <c r="D600">
        <v>2018.2027</v>
      </c>
      <c r="E600">
        <v>412.91</v>
      </c>
      <c r="F600">
        <v>409.38</v>
      </c>
      <c r="G600">
        <v>412.69</v>
      </c>
      <c r="H600">
        <v>409.17</v>
      </c>
      <c r="I600">
        <v>412.91</v>
      </c>
      <c r="J600" s="20">
        <v>409.38</v>
      </c>
    </row>
    <row r="601" spans="1:10" ht="12.75" customHeight="1" x14ac:dyDescent="0.25">
      <c r="A601">
        <v>2018</v>
      </c>
      <c r="B601">
        <v>4</v>
      </c>
      <c r="C601">
        <v>43205</v>
      </c>
      <c r="D601">
        <v>2018.2877000000001</v>
      </c>
      <c r="E601">
        <v>413.53</v>
      </c>
      <c r="F601">
        <v>409.8</v>
      </c>
      <c r="G601">
        <v>413.13</v>
      </c>
      <c r="H601">
        <v>409.41</v>
      </c>
      <c r="I601">
        <v>413.53</v>
      </c>
      <c r="J601" s="20">
        <v>409.8</v>
      </c>
    </row>
    <row r="602" spans="1:10" ht="12.75" customHeight="1" x14ac:dyDescent="0.25">
      <c r="A602">
        <v>2018</v>
      </c>
      <c r="B602">
        <v>5</v>
      </c>
      <c r="C602">
        <v>43235</v>
      </c>
      <c r="D602">
        <v>2018.3698999999999</v>
      </c>
      <c r="E602">
        <v>413.67</v>
      </c>
      <c r="F602">
        <v>409.84</v>
      </c>
      <c r="G602">
        <v>413.48</v>
      </c>
      <c r="H602">
        <v>409.66</v>
      </c>
      <c r="I602">
        <v>413.67</v>
      </c>
      <c r="J602" s="20">
        <v>409.84</v>
      </c>
    </row>
    <row r="603" spans="1:10" ht="12.75" customHeight="1" x14ac:dyDescent="0.25">
      <c r="A603">
        <v>2018</v>
      </c>
      <c r="B603">
        <v>6</v>
      </c>
      <c r="C603">
        <v>43266</v>
      </c>
      <c r="D603">
        <v>2018.4548</v>
      </c>
      <c r="E603">
        <v>410.22</v>
      </c>
      <c r="F603">
        <v>408.97</v>
      </c>
      <c r="G603">
        <v>411.17</v>
      </c>
      <c r="H603">
        <v>409.93</v>
      </c>
      <c r="I603">
        <v>410.22</v>
      </c>
      <c r="J603" s="20">
        <v>408.97</v>
      </c>
    </row>
    <row r="604" spans="1:10" ht="12.75" customHeight="1" x14ac:dyDescent="0.25">
      <c r="A604">
        <v>2018</v>
      </c>
      <c r="B604">
        <v>7</v>
      </c>
      <c r="C604">
        <v>43296</v>
      </c>
      <c r="D604">
        <v>2018.537</v>
      </c>
      <c r="E604">
        <v>406.62</v>
      </c>
      <c r="F604">
        <v>410.52</v>
      </c>
      <c r="G604">
        <v>406.3</v>
      </c>
      <c r="H604">
        <v>410.2</v>
      </c>
      <c r="I604">
        <v>406.62</v>
      </c>
      <c r="J604" s="20">
        <v>410.52</v>
      </c>
    </row>
    <row r="605" spans="1:10" ht="12.75" customHeight="1" x14ac:dyDescent="0.25">
      <c r="A605">
        <v>2018</v>
      </c>
      <c r="B605">
        <v>8</v>
      </c>
      <c r="C605">
        <v>43327</v>
      </c>
      <c r="D605">
        <v>2018.6219000000001</v>
      </c>
      <c r="E605">
        <v>403.78</v>
      </c>
      <c r="F605">
        <v>411.15</v>
      </c>
      <c r="G605">
        <v>403.12</v>
      </c>
      <c r="H605">
        <v>410.49</v>
      </c>
      <c r="I605">
        <v>403.78</v>
      </c>
      <c r="J605" s="20">
        <v>411.15</v>
      </c>
    </row>
    <row r="606" spans="1:10" ht="12.75" customHeight="1" x14ac:dyDescent="0.25">
      <c r="A606">
        <v>2018</v>
      </c>
      <c r="B606">
        <v>9</v>
      </c>
      <c r="C606">
        <v>43358</v>
      </c>
      <c r="D606">
        <v>2018.7067999999999</v>
      </c>
      <c r="E606">
        <v>404.62</v>
      </c>
      <c r="F606">
        <v>410.41</v>
      </c>
      <c r="G606">
        <v>404.99</v>
      </c>
      <c r="H606">
        <v>410.77</v>
      </c>
      <c r="I606">
        <v>404.62</v>
      </c>
      <c r="J606" s="20">
        <v>410.41</v>
      </c>
    </row>
    <row r="607" spans="1:10" ht="12.75" customHeight="1" x14ac:dyDescent="0.25">
      <c r="A607">
        <v>2018</v>
      </c>
      <c r="B607">
        <v>10</v>
      </c>
      <c r="C607">
        <v>43388</v>
      </c>
      <c r="D607">
        <v>2018.789</v>
      </c>
      <c r="E607">
        <v>407.6</v>
      </c>
      <c r="F607">
        <v>409.76</v>
      </c>
      <c r="G607">
        <v>408.88</v>
      </c>
      <c r="H607">
        <v>411.04</v>
      </c>
      <c r="I607">
        <v>407.6</v>
      </c>
      <c r="J607" s="20">
        <v>409.76</v>
      </c>
    </row>
    <row r="608" spans="1:10" ht="12.75" customHeight="1" x14ac:dyDescent="0.25">
      <c r="A608">
        <v>2018</v>
      </c>
      <c r="B608">
        <v>11</v>
      </c>
      <c r="C608">
        <v>43419</v>
      </c>
      <c r="D608">
        <v>2018.874</v>
      </c>
      <c r="E608">
        <v>412.9</v>
      </c>
      <c r="F608">
        <v>412.82</v>
      </c>
      <c r="G608">
        <v>411.39</v>
      </c>
      <c r="H608">
        <v>411.31</v>
      </c>
      <c r="I608">
        <v>412.9</v>
      </c>
      <c r="J608" s="20">
        <v>412.82</v>
      </c>
    </row>
    <row r="609" spans="1:10" ht="12.75" customHeight="1" x14ac:dyDescent="0.25">
      <c r="A609">
        <v>2018</v>
      </c>
      <c r="B609">
        <v>12</v>
      </c>
      <c r="C609">
        <v>43449</v>
      </c>
      <c r="D609">
        <v>2018.9562000000001</v>
      </c>
      <c r="E609" t="s">
        <v>2101</v>
      </c>
      <c r="F609" t="s">
        <v>2101</v>
      </c>
      <c r="G609">
        <v>412.71</v>
      </c>
      <c r="H609">
        <v>411.56</v>
      </c>
      <c r="I609">
        <v>412.71</v>
      </c>
      <c r="J609" s="20">
        <v>411.56</v>
      </c>
    </row>
    <row r="610" spans="1:10" ht="12.75" customHeight="1" x14ac:dyDescent="0.25">
      <c r="A610">
        <v>2019</v>
      </c>
      <c r="B610">
        <v>1</v>
      </c>
      <c r="C610">
        <v>43480</v>
      </c>
      <c r="D610">
        <v>2019.0410999999999</v>
      </c>
      <c r="E610">
        <v>417.64</v>
      </c>
      <c r="F610">
        <v>415.1</v>
      </c>
      <c r="G610">
        <v>414.34</v>
      </c>
      <c r="H610">
        <v>411.8</v>
      </c>
      <c r="I610">
        <v>417.64</v>
      </c>
      <c r="J610" s="20">
        <v>415.1</v>
      </c>
    </row>
    <row r="611" spans="1:10" ht="12.75" customHeight="1" x14ac:dyDescent="0.25">
      <c r="A611">
        <v>2019</v>
      </c>
      <c r="B611">
        <v>2</v>
      </c>
      <c r="C611">
        <v>43511</v>
      </c>
      <c r="D611">
        <v>2019.126</v>
      </c>
      <c r="E611">
        <v>413.62</v>
      </c>
      <c r="F611">
        <v>410.16</v>
      </c>
      <c r="G611">
        <v>415.49</v>
      </c>
      <c r="H611">
        <v>412.02</v>
      </c>
      <c r="I611">
        <v>413.62</v>
      </c>
      <c r="J611" s="20">
        <v>410.16</v>
      </c>
    </row>
    <row r="612" spans="1:10" ht="12.75" customHeight="1" x14ac:dyDescent="0.25">
      <c r="A612">
        <v>2019</v>
      </c>
      <c r="B612">
        <v>3</v>
      </c>
      <c r="C612">
        <v>43539</v>
      </c>
      <c r="D612">
        <v>2019.2027</v>
      </c>
      <c r="E612">
        <v>416.49</v>
      </c>
      <c r="F612">
        <v>413</v>
      </c>
      <c r="G612">
        <v>415.71</v>
      </c>
      <c r="H612">
        <v>412.21</v>
      </c>
      <c r="I612">
        <v>416.49</v>
      </c>
      <c r="J612" s="20">
        <v>413</v>
      </c>
    </row>
    <row r="613" spans="1:10" ht="12.75" customHeight="1" x14ac:dyDescent="0.25">
      <c r="A613">
        <v>2019</v>
      </c>
      <c r="B613">
        <v>4</v>
      </c>
      <c r="C613">
        <v>43570</v>
      </c>
      <c r="D613">
        <v>2019.2877000000001</v>
      </c>
      <c r="E613">
        <v>415.81</v>
      </c>
      <c r="F613">
        <v>412.12</v>
      </c>
      <c r="G613">
        <v>416.12</v>
      </c>
      <c r="H613">
        <v>412.42</v>
      </c>
      <c r="I613">
        <v>415.81</v>
      </c>
      <c r="J613" s="20">
        <v>412.12</v>
      </c>
    </row>
    <row r="614" spans="1:10" ht="12.75" customHeight="1" x14ac:dyDescent="0.25">
      <c r="A614">
        <v>2019</v>
      </c>
      <c r="B614">
        <v>5</v>
      </c>
      <c r="C614">
        <v>43600</v>
      </c>
      <c r="D614">
        <v>2019.3698999999999</v>
      </c>
      <c r="E614">
        <v>415.09</v>
      </c>
      <c r="F614">
        <v>411.3</v>
      </c>
      <c r="G614">
        <v>416.41</v>
      </c>
      <c r="H614">
        <v>412.62</v>
      </c>
      <c r="I614">
        <v>415.09</v>
      </c>
      <c r="J614" s="20">
        <v>411.3</v>
      </c>
    </row>
    <row r="615" spans="1:10" ht="12.75" customHeight="1" x14ac:dyDescent="0.25">
      <c r="A615">
        <v>2019</v>
      </c>
      <c r="B615">
        <v>6</v>
      </c>
      <c r="C615">
        <v>43631</v>
      </c>
      <c r="D615">
        <v>2019.4548</v>
      </c>
      <c r="E615">
        <v>414.48</v>
      </c>
      <c r="F615">
        <v>413.24</v>
      </c>
      <c r="G615">
        <v>414.06</v>
      </c>
      <c r="H615">
        <v>412.83</v>
      </c>
      <c r="I615">
        <v>414.48</v>
      </c>
      <c r="J615" s="20">
        <v>413.24</v>
      </c>
    </row>
    <row r="616" spans="1:10" ht="12.75" customHeight="1" x14ac:dyDescent="0.25">
      <c r="A616">
        <v>2019</v>
      </c>
      <c r="B616">
        <v>7</v>
      </c>
      <c r="C616">
        <v>43661</v>
      </c>
      <c r="D616">
        <v>2019.537</v>
      </c>
      <c r="E616">
        <v>410.76</v>
      </c>
      <c r="F616">
        <v>414.63</v>
      </c>
      <c r="G616">
        <v>409.16</v>
      </c>
      <c r="H616">
        <v>413.03</v>
      </c>
      <c r="I616">
        <v>410.76</v>
      </c>
      <c r="J616" s="20">
        <v>414.63</v>
      </c>
    </row>
    <row r="617" spans="1:10" ht="12.75" customHeight="1" x14ac:dyDescent="0.25">
      <c r="A617">
        <v>2019</v>
      </c>
      <c r="B617">
        <v>8</v>
      </c>
      <c r="C617">
        <v>43692</v>
      </c>
      <c r="D617">
        <v>2019.6219000000001</v>
      </c>
      <c r="E617">
        <v>403.83</v>
      </c>
      <c r="F617">
        <v>411.13</v>
      </c>
      <c r="G617">
        <v>405.94</v>
      </c>
      <c r="H617">
        <v>413.24</v>
      </c>
      <c r="I617">
        <v>403.83</v>
      </c>
      <c r="J617" s="20">
        <v>411.13</v>
      </c>
    </row>
    <row r="618" spans="1:10" ht="12.75" customHeight="1" x14ac:dyDescent="0.25">
      <c r="A618">
        <v>2019</v>
      </c>
      <c r="B618">
        <v>9</v>
      </c>
      <c r="C618">
        <v>43723</v>
      </c>
      <c r="D618">
        <v>2019.7067999999999</v>
      </c>
      <c r="E618" t="s">
        <v>2101</v>
      </c>
      <c r="F618" t="s">
        <v>2101</v>
      </c>
      <c r="G618">
        <v>407.72</v>
      </c>
      <c r="H618">
        <v>413.46</v>
      </c>
      <c r="I618">
        <v>407.72</v>
      </c>
      <c r="J618" s="20">
        <v>413.46</v>
      </c>
    </row>
    <row r="619" spans="1:10" ht="12.75" customHeight="1" x14ac:dyDescent="0.25">
      <c r="A619">
        <v>2019</v>
      </c>
      <c r="B619">
        <v>10</v>
      </c>
      <c r="C619">
        <v>43753</v>
      </c>
      <c r="D619">
        <v>2019.789</v>
      </c>
      <c r="E619">
        <v>410.47</v>
      </c>
      <c r="F619">
        <v>412.61</v>
      </c>
      <c r="G619">
        <v>411.52</v>
      </c>
      <c r="H619">
        <v>413.66</v>
      </c>
      <c r="I619">
        <v>410.47</v>
      </c>
      <c r="J619" s="20">
        <v>412.61</v>
      </c>
    </row>
    <row r="620" spans="1:10" ht="12.75" customHeight="1" x14ac:dyDescent="0.25">
      <c r="A620">
        <v>2019</v>
      </c>
      <c r="B620">
        <v>11</v>
      </c>
      <c r="C620">
        <v>43784</v>
      </c>
      <c r="D620">
        <v>2019.874</v>
      </c>
      <c r="E620">
        <v>413.82</v>
      </c>
      <c r="F620">
        <v>413.75</v>
      </c>
      <c r="G620">
        <v>413.95</v>
      </c>
      <c r="H620">
        <v>413.88</v>
      </c>
      <c r="I620">
        <v>413.82</v>
      </c>
      <c r="J620" s="20">
        <v>413.75</v>
      </c>
    </row>
    <row r="621" spans="1:10" ht="12.75" customHeight="1" x14ac:dyDescent="0.25">
      <c r="A621">
        <v>2019</v>
      </c>
      <c r="B621">
        <v>12</v>
      </c>
      <c r="C621">
        <v>43814</v>
      </c>
      <c r="D621">
        <v>2019.9562000000001</v>
      </c>
      <c r="E621">
        <v>416.29</v>
      </c>
      <c r="F621">
        <v>415.15</v>
      </c>
      <c r="G621">
        <v>415.22</v>
      </c>
      <c r="H621">
        <v>414.08</v>
      </c>
      <c r="I621">
        <v>416.29</v>
      </c>
      <c r="J621" s="20">
        <v>415.15</v>
      </c>
    </row>
    <row r="622" spans="1:10" ht="12.75" customHeight="1" x14ac:dyDescent="0.25">
      <c r="A622">
        <v>2020</v>
      </c>
      <c r="B622">
        <v>1</v>
      </c>
      <c r="C622">
        <v>43845</v>
      </c>
      <c r="D622">
        <v>2020.0409999999999</v>
      </c>
      <c r="E622" t="s">
        <v>2101</v>
      </c>
      <c r="F622" t="s">
        <v>2101</v>
      </c>
      <c r="G622">
        <v>416.8</v>
      </c>
      <c r="H622">
        <v>414.28</v>
      </c>
      <c r="I622">
        <v>416.8</v>
      </c>
      <c r="J622" s="20">
        <v>414.28</v>
      </c>
    </row>
    <row r="623" spans="1:10" ht="12.75" customHeight="1" x14ac:dyDescent="0.25">
      <c r="A623">
        <v>2020</v>
      </c>
      <c r="B623">
        <v>2</v>
      </c>
      <c r="C623">
        <v>43876</v>
      </c>
      <c r="D623">
        <v>2020.1257000000001</v>
      </c>
      <c r="E623">
        <v>422.03</v>
      </c>
      <c r="F623">
        <v>418.59</v>
      </c>
      <c r="G623">
        <v>417.9</v>
      </c>
      <c r="H623">
        <v>414.46</v>
      </c>
      <c r="I623">
        <v>422.03</v>
      </c>
      <c r="J623" s="20">
        <v>418.59</v>
      </c>
    </row>
    <row r="624" spans="1:10" ht="12.75" customHeight="1" x14ac:dyDescent="0.25">
      <c r="A624">
        <v>2020</v>
      </c>
      <c r="B624">
        <v>3</v>
      </c>
      <c r="C624">
        <v>43905</v>
      </c>
      <c r="D624">
        <v>2020.2049</v>
      </c>
      <c r="E624">
        <v>418.85</v>
      </c>
      <c r="F624">
        <v>415.4</v>
      </c>
      <c r="G624">
        <v>418.08</v>
      </c>
      <c r="H624">
        <v>414.62</v>
      </c>
      <c r="I624">
        <v>418.85</v>
      </c>
      <c r="J624" s="20">
        <v>415.4</v>
      </c>
    </row>
    <row r="625" spans="1:10" ht="12.75" customHeight="1" x14ac:dyDescent="0.25">
      <c r="A625">
        <v>2020</v>
      </c>
      <c r="B625">
        <v>4</v>
      </c>
      <c r="C625">
        <v>43936</v>
      </c>
      <c r="D625">
        <v>2020.2896000000001</v>
      </c>
      <c r="E625">
        <v>417.99</v>
      </c>
      <c r="F625">
        <v>414.32</v>
      </c>
      <c r="G625">
        <v>418.46</v>
      </c>
      <c r="H625">
        <v>414.79</v>
      </c>
      <c r="I625">
        <v>417.99</v>
      </c>
      <c r="J625" s="20">
        <v>414.32</v>
      </c>
    </row>
    <row r="626" spans="1:10" ht="12.75" customHeight="1" x14ac:dyDescent="0.25">
      <c r="A626">
        <v>2020</v>
      </c>
      <c r="B626">
        <v>5</v>
      </c>
      <c r="C626">
        <v>43966</v>
      </c>
      <c r="D626">
        <v>2020.3715999999999</v>
      </c>
      <c r="E626">
        <v>418.17</v>
      </c>
      <c r="F626">
        <v>414.44</v>
      </c>
      <c r="G626">
        <v>418.69</v>
      </c>
      <c r="H626">
        <v>414.95</v>
      </c>
      <c r="I626">
        <v>418.17</v>
      </c>
      <c r="J626" s="20">
        <v>414.44</v>
      </c>
    </row>
    <row r="627" spans="1:10" ht="12.75" customHeight="1" x14ac:dyDescent="0.25">
      <c r="A627">
        <v>2020</v>
      </c>
      <c r="B627">
        <v>6</v>
      </c>
      <c r="C627">
        <v>43997</v>
      </c>
      <c r="D627">
        <v>2020.4563000000001</v>
      </c>
      <c r="E627">
        <v>416.11</v>
      </c>
      <c r="F627">
        <v>414.97</v>
      </c>
      <c r="G627">
        <v>416.27</v>
      </c>
      <c r="H627">
        <v>415.13</v>
      </c>
      <c r="I627">
        <v>416.11</v>
      </c>
      <c r="J627" s="20">
        <v>414.97</v>
      </c>
    </row>
    <row r="628" spans="1:10" ht="12.75" customHeight="1" x14ac:dyDescent="0.25">
      <c r="A628">
        <v>2020</v>
      </c>
      <c r="B628">
        <v>7</v>
      </c>
      <c r="C628">
        <v>44027</v>
      </c>
      <c r="D628">
        <v>2020.5382999999999</v>
      </c>
      <c r="E628">
        <v>407.54</v>
      </c>
      <c r="F628">
        <v>411.45</v>
      </c>
      <c r="G628">
        <v>411.41</v>
      </c>
      <c r="H628">
        <v>415.32</v>
      </c>
      <c r="I628">
        <v>407.54</v>
      </c>
      <c r="J628" s="20">
        <v>411.45</v>
      </c>
    </row>
    <row r="629" spans="1:10" ht="12.75" customHeight="1" x14ac:dyDescent="0.25">
      <c r="A629">
        <v>2020</v>
      </c>
      <c r="B629">
        <v>8</v>
      </c>
      <c r="C629">
        <v>44058</v>
      </c>
      <c r="D629">
        <v>2020.623</v>
      </c>
      <c r="E629">
        <v>406.61</v>
      </c>
      <c r="F629">
        <v>413.86</v>
      </c>
      <c r="G629">
        <v>408.29</v>
      </c>
      <c r="H629">
        <v>415.54</v>
      </c>
      <c r="I629">
        <v>406.61</v>
      </c>
      <c r="J629" s="20">
        <v>413.86</v>
      </c>
    </row>
    <row r="630" spans="1:10" ht="12.75" customHeight="1" x14ac:dyDescent="0.25">
      <c r="A630">
        <v>2020</v>
      </c>
      <c r="B630">
        <v>9</v>
      </c>
      <c r="C630">
        <v>44089</v>
      </c>
      <c r="D630">
        <v>2020.7076999999999</v>
      </c>
      <c r="E630">
        <v>410.87</v>
      </c>
      <c r="F630">
        <v>416.51</v>
      </c>
      <c r="G630">
        <v>410.12</v>
      </c>
      <c r="H630">
        <v>415.77</v>
      </c>
      <c r="I630">
        <v>410.87</v>
      </c>
      <c r="J630" s="20">
        <v>416.51</v>
      </c>
    </row>
    <row r="631" spans="1:10" ht="12.75" customHeight="1" x14ac:dyDescent="0.25">
      <c r="A631">
        <v>2020</v>
      </c>
      <c r="B631">
        <v>10</v>
      </c>
      <c r="C631">
        <v>44119</v>
      </c>
      <c r="D631">
        <v>2020.7896000000001</v>
      </c>
      <c r="E631">
        <v>414.8</v>
      </c>
      <c r="F631">
        <v>416.9</v>
      </c>
      <c r="G631">
        <v>413.91</v>
      </c>
      <c r="H631">
        <v>416.01</v>
      </c>
      <c r="I631">
        <v>414.8</v>
      </c>
      <c r="J631" s="20">
        <v>416.9</v>
      </c>
    </row>
    <row r="632" spans="1:10" ht="12.75" customHeight="1" x14ac:dyDescent="0.25">
      <c r="A632">
        <v>2020</v>
      </c>
      <c r="B632">
        <v>11</v>
      </c>
      <c r="C632">
        <v>44150</v>
      </c>
      <c r="D632">
        <v>2020.8742999999999</v>
      </c>
      <c r="E632">
        <v>415.28</v>
      </c>
      <c r="F632">
        <v>415.2</v>
      </c>
      <c r="G632">
        <v>416.35</v>
      </c>
      <c r="H632">
        <v>416.27</v>
      </c>
      <c r="I632">
        <v>415.28</v>
      </c>
      <c r="J632" s="20">
        <v>415.2</v>
      </c>
    </row>
    <row r="633" spans="1:10" ht="12.75" customHeight="1" x14ac:dyDescent="0.25">
      <c r="A633">
        <v>2020</v>
      </c>
      <c r="B633">
        <v>12</v>
      </c>
      <c r="C633">
        <v>44180</v>
      </c>
      <c r="D633">
        <v>2020.9563000000001</v>
      </c>
      <c r="E633">
        <v>418.29</v>
      </c>
      <c r="F633">
        <v>417.15</v>
      </c>
      <c r="G633">
        <v>417.66</v>
      </c>
      <c r="H633">
        <v>416.52</v>
      </c>
      <c r="I633">
        <v>418.29</v>
      </c>
      <c r="J633" s="20">
        <v>417.15</v>
      </c>
    </row>
    <row r="634" spans="1:10" ht="12.75" customHeight="1" x14ac:dyDescent="0.25">
      <c r="A634">
        <v>2021</v>
      </c>
      <c r="B634">
        <v>1</v>
      </c>
      <c r="C634">
        <v>44211</v>
      </c>
      <c r="D634">
        <v>2021.0410999999999</v>
      </c>
      <c r="E634">
        <v>419.02</v>
      </c>
      <c r="F634">
        <v>416.53</v>
      </c>
      <c r="G634">
        <v>419.29</v>
      </c>
      <c r="H634">
        <v>416.79</v>
      </c>
      <c r="I634">
        <v>419.02</v>
      </c>
      <c r="J634" s="20">
        <v>416.53</v>
      </c>
    </row>
    <row r="635" spans="1:10" ht="12.75" customHeight="1" x14ac:dyDescent="0.25">
      <c r="A635">
        <v>2021</v>
      </c>
      <c r="B635">
        <v>2</v>
      </c>
      <c r="C635">
        <v>44242</v>
      </c>
      <c r="D635">
        <v>2021.126</v>
      </c>
      <c r="E635">
        <v>420.04</v>
      </c>
      <c r="F635">
        <v>416.64</v>
      </c>
      <c r="G635">
        <v>420.47</v>
      </c>
      <c r="H635">
        <v>417.07</v>
      </c>
      <c r="I635">
        <v>420.04</v>
      </c>
      <c r="J635" s="20">
        <v>416.64</v>
      </c>
    </row>
    <row r="636" spans="1:10" ht="12.75" customHeight="1" x14ac:dyDescent="0.25">
      <c r="A636">
        <v>2021</v>
      </c>
      <c r="B636">
        <v>3</v>
      </c>
      <c r="C636">
        <v>44270</v>
      </c>
      <c r="D636">
        <v>2021.2027</v>
      </c>
      <c r="E636">
        <v>421.16</v>
      </c>
      <c r="F636">
        <v>417.73</v>
      </c>
      <c r="G636">
        <v>420.74</v>
      </c>
      <c r="H636">
        <v>417.32</v>
      </c>
      <c r="I636">
        <v>421.16</v>
      </c>
      <c r="J636" s="20">
        <v>417.73</v>
      </c>
    </row>
    <row r="637" spans="1:10" ht="12.75" customHeight="1" x14ac:dyDescent="0.25">
      <c r="A637">
        <v>2021</v>
      </c>
      <c r="B637">
        <v>4</v>
      </c>
      <c r="C637">
        <v>44301</v>
      </c>
      <c r="D637">
        <v>2021.2877000000001</v>
      </c>
      <c r="E637">
        <v>420.08</v>
      </c>
      <c r="F637">
        <v>416.46</v>
      </c>
      <c r="G637">
        <v>421.22</v>
      </c>
      <c r="H637">
        <v>417.6</v>
      </c>
      <c r="I637">
        <v>420.08</v>
      </c>
      <c r="J637" s="20">
        <v>416.46</v>
      </c>
    </row>
    <row r="638" spans="1:10" ht="12.75" customHeight="1" x14ac:dyDescent="0.25">
      <c r="A638">
        <v>2021</v>
      </c>
      <c r="B638">
        <v>5</v>
      </c>
      <c r="C638">
        <v>44331</v>
      </c>
      <c r="D638">
        <v>2021.3698999999999</v>
      </c>
      <c r="E638">
        <v>422.23</v>
      </c>
      <c r="F638">
        <v>418.51</v>
      </c>
      <c r="G638">
        <v>421.59</v>
      </c>
      <c r="H638">
        <v>417.87</v>
      </c>
      <c r="I638">
        <v>422.23</v>
      </c>
      <c r="J638" s="20">
        <v>418.51</v>
      </c>
    </row>
    <row r="639" spans="1:10" ht="12.75" customHeight="1" x14ac:dyDescent="0.25">
      <c r="A639">
        <v>2021</v>
      </c>
      <c r="B639">
        <v>6</v>
      </c>
      <c r="C639">
        <v>44362</v>
      </c>
      <c r="D639">
        <v>2021.4548</v>
      </c>
      <c r="E639">
        <v>420.9</v>
      </c>
      <c r="F639">
        <v>419.7</v>
      </c>
      <c r="G639">
        <v>419.35</v>
      </c>
      <c r="H639">
        <v>418.14</v>
      </c>
      <c r="I639">
        <v>420.9</v>
      </c>
      <c r="J639" s="20">
        <v>419.7</v>
      </c>
    </row>
    <row r="640" spans="1:10" ht="12.75" customHeight="1" x14ac:dyDescent="0.25">
      <c r="A640">
        <v>2021</v>
      </c>
      <c r="B640">
        <v>7</v>
      </c>
      <c r="C640">
        <v>44392</v>
      </c>
      <c r="D640">
        <v>2021.537</v>
      </c>
      <c r="E640">
        <v>413.36</v>
      </c>
      <c r="F640">
        <v>417.16</v>
      </c>
      <c r="G640">
        <v>414.6</v>
      </c>
      <c r="H640">
        <v>418.4</v>
      </c>
      <c r="I640">
        <v>413.36</v>
      </c>
      <c r="J640" s="20">
        <v>417.16</v>
      </c>
    </row>
    <row r="641" spans="1:10" ht="12.75" customHeight="1" x14ac:dyDescent="0.25">
      <c r="A641">
        <v>2021</v>
      </c>
      <c r="B641">
        <v>8</v>
      </c>
      <c r="C641">
        <v>44423</v>
      </c>
      <c r="D641">
        <v>2021.6219000000001</v>
      </c>
      <c r="E641">
        <v>412.96</v>
      </c>
      <c r="F641">
        <v>420.12</v>
      </c>
      <c r="G641">
        <v>411.49</v>
      </c>
      <c r="H641">
        <v>418.65</v>
      </c>
      <c r="I641">
        <v>412.96</v>
      </c>
      <c r="J641" s="20">
        <v>420.12</v>
      </c>
    </row>
    <row r="642" spans="1:10" ht="12.75" customHeight="1" x14ac:dyDescent="0.25">
      <c r="A642">
        <v>2021</v>
      </c>
      <c r="B642">
        <v>9</v>
      </c>
      <c r="C642">
        <v>44454</v>
      </c>
      <c r="D642">
        <v>2021.7067999999999</v>
      </c>
      <c r="E642">
        <v>412.2</v>
      </c>
      <c r="F642">
        <v>417.83</v>
      </c>
      <c r="G642">
        <v>413.28</v>
      </c>
      <c r="H642">
        <v>418.91</v>
      </c>
      <c r="I642">
        <v>412.2</v>
      </c>
      <c r="J642" s="20">
        <v>417.83</v>
      </c>
    </row>
    <row r="643" spans="1:10" ht="12.75" customHeight="1" x14ac:dyDescent="0.25">
      <c r="A643">
        <v>2021</v>
      </c>
      <c r="B643">
        <v>10</v>
      </c>
      <c r="C643">
        <v>44484</v>
      </c>
      <c r="D643">
        <v>2021.789</v>
      </c>
      <c r="E643" t="s">
        <v>2101</v>
      </c>
      <c r="F643" t="s">
        <v>2101</v>
      </c>
      <c r="G643">
        <v>417.05</v>
      </c>
      <c r="H643">
        <v>419.15</v>
      </c>
      <c r="I643">
        <v>417.05</v>
      </c>
      <c r="J643" s="20">
        <v>419.15</v>
      </c>
    </row>
    <row r="644" spans="1:10" ht="12.75" customHeight="1" x14ac:dyDescent="0.25">
      <c r="A644">
        <v>2021</v>
      </c>
      <c r="B644">
        <v>11</v>
      </c>
      <c r="C644">
        <v>44515</v>
      </c>
      <c r="D644">
        <v>2021.874</v>
      </c>
      <c r="E644" t="s">
        <v>2101</v>
      </c>
      <c r="F644" t="s">
        <v>2101</v>
      </c>
      <c r="G644">
        <v>419.48</v>
      </c>
      <c r="H644">
        <v>419.4</v>
      </c>
      <c r="I644">
        <v>419.48</v>
      </c>
      <c r="J644" s="20">
        <v>419.4</v>
      </c>
    </row>
    <row r="645" spans="1:10" ht="12.75" customHeight="1" x14ac:dyDescent="0.25">
      <c r="A645">
        <v>2021</v>
      </c>
      <c r="B645">
        <v>12</v>
      </c>
      <c r="C645">
        <v>44545</v>
      </c>
      <c r="D645">
        <v>2021.9562000000001</v>
      </c>
      <c r="E645" t="s">
        <v>2101</v>
      </c>
      <c r="F645" t="s">
        <v>2101</v>
      </c>
      <c r="G645">
        <v>420.77</v>
      </c>
      <c r="H645">
        <v>419.65</v>
      </c>
      <c r="I645">
        <v>420.77</v>
      </c>
      <c r="J645" s="20">
        <v>419.65</v>
      </c>
    </row>
  </sheetData>
  <hyperlinks>
    <hyperlink ref="B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E783"/>
  <sheetViews>
    <sheetView zoomScale="110" zoomScaleNormal="110" workbookViewId="0">
      <selection activeCell="E25" sqref="E25"/>
    </sheetView>
  </sheetViews>
  <sheetFormatPr baseColWidth="10" defaultColWidth="11.5546875" defaultRowHeight="13.2" x14ac:dyDescent="0.25"/>
  <cols>
    <col min="1" max="1" width="10.77734375" style="20" customWidth="1"/>
    <col min="2" max="2" width="9.77734375" customWidth="1"/>
  </cols>
  <sheetData>
    <row r="1" spans="1:5" ht="12.75" customHeight="1" x14ac:dyDescent="0.25">
      <c r="A1" s="55" t="s">
        <v>2102</v>
      </c>
      <c r="B1" s="7"/>
      <c r="C1" s="7"/>
      <c r="D1" s="5" t="s">
        <v>2103</v>
      </c>
      <c r="E1" s="5"/>
    </row>
    <row r="2" spans="1:5" ht="12.75" customHeight="1" x14ac:dyDescent="0.25">
      <c r="A2" s="22" t="s">
        <v>2104</v>
      </c>
      <c r="B2" s="7"/>
      <c r="C2" s="7"/>
      <c r="D2" s="5" t="s">
        <v>2105</v>
      </c>
      <c r="E2" s="5"/>
    </row>
    <row r="3" spans="1:5" ht="12.75" customHeight="1" x14ac:dyDescent="0.25">
      <c r="A3" s="21"/>
      <c r="B3" s="7"/>
      <c r="C3" s="7"/>
      <c r="D3" s="5" t="s">
        <v>2106</v>
      </c>
      <c r="E3" s="5"/>
    </row>
    <row r="5" spans="1:5" ht="12.75" customHeight="1" x14ac:dyDescent="0.25">
      <c r="A5" s="20" t="s">
        <v>2057</v>
      </c>
      <c r="B5" t="s">
        <v>2058</v>
      </c>
    </row>
    <row r="6" spans="1:5" ht="12.75" customHeight="1" x14ac:dyDescent="0.25">
      <c r="A6" s="20">
        <v>1958.2027</v>
      </c>
      <c r="B6">
        <v>315.70999999999998</v>
      </c>
    </row>
    <row r="7" spans="1:5" ht="12.75" customHeight="1" x14ac:dyDescent="0.25">
      <c r="A7" s="20">
        <v>1958.2877000000001</v>
      </c>
      <c r="B7">
        <v>317.45</v>
      </c>
    </row>
    <row r="8" spans="1:5" ht="12.75" customHeight="1" x14ac:dyDescent="0.25">
      <c r="A8" s="20">
        <v>1958.3698999999999</v>
      </c>
      <c r="B8">
        <v>317.51</v>
      </c>
    </row>
    <row r="9" spans="1:5" ht="12.75" customHeight="1" x14ac:dyDescent="0.25">
      <c r="A9" s="20">
        <v>1958.4548</v>
      </c>
      <c r="B9">
        <v>317.25</v>
      </c>
    </row>
    <row r="10" spans="1:5" ht="12.75" customHeight="1" x14ac:dyDescent="0.25">
      <c r="A10" s="20">
        <v>1958.537</v>
      </c>
      <c r="B10">
        <v>315.86</v>
      </c>
    </row>
    <row r="11" spans="1:5" ht="12.75" customHeight="1" x14ac:dyDescent="0.25">
      <c r="A11" s="20">
        <v>1958.6219000000001</v>
      </c>
      <c r="B11">
        <v>314.93</v>
      </c>
    </row>
    <row r="12" spans="1:5" ht="12.75" customHeight="1" x14ac:dyDescent="0.25">
      <c r="A12" s="20">
        <v>1958.7067999999999</v>
      </c>
      <c r="B12">
        <v>313.20999999999998</v>
      </c>
    </row>
    <row r="13" spans="1:5" ht="12.75" customHeight="1" x14ac:dyDescent="0.25">
      <c r="A13" s="20">
        <v>1958.789</v>
      </c>
      <c r="B13">
        <v>312.44</v>
      </c>
    </row>
    <row r="14" spans="1:5" ht="12.75" customHeight="1" x14ac:dyDescent="0.25">
      <c r="A14" s="20">
        <v>1958.874</v>
      </c>
      <c r="B14">
        <v>313.33</v>
      </c>
    </row>
    <row r="15" spans="1:5" ht="12.75" customHeight="1" x14ac:dyDescent="0.25">
      <c r="A15" s="20">
        <v>1958.9562000000001</v>
      </c>
      <c r="B15">
        <v>314.67</v>
      </c>
    </row>
    <row r="16" spans="1:5" ht="12.75" customHeight="1" x14ac:dyDescent="0.25">
      <c r="A16" s="20">
        <v>1959.0410999999999</v>
      </c>
      <c r="B16">
        <v>315.58</v>
      </c>
    </row>
    <row r="17" spans="1:2" ht="12.75" customHeight="1" x14ac:dyDescent="0.25">
      <c r="A17" s="20">
        <v>1959.126</v>
      </c>
      <c r="B17">
        <v>316.49</v>
      </c>
    </row>
    <row r="18" spans="1:2" ht="12.75" customHeight="1" x14ac:dyDescent="0.25">
      <c r="A18" s="20">
        <v>1959.2027</v>
      </c>
      <c r="B18">
        <v>316.64999999999998</v>
      </c>
    </row>
    <row r="19" spans="1:2" ht="12.75" customHeight="1" x14ac:dyDescent="0.25">
      <c r="A19" s="20">
        <v>1959.2877000000001</v>
      </c>
      <c r="B19">
        <v>317.72000000000003</v>
      </c>
    </row>
    <row r="20" spans="1:2" ht="12.75" customHeight="1" x14ac:dyDescent="0.25">
      <c r="A20" s="20">
        <v>1959.3698999999999</v>
      </c>
      <c r="B20">
        <v>318.29000000000002</v>
      </c>
    </row>
    <row r="21" spans="1:2" ht="12.75" customHeight="1" x14ac:dyDescent="0.25">
      <c r="A21" s="20">
        <v>1959.4548</v>
      </c>
      <c r="B21">
        <v>318.14999999999998</v>
      </c>
    </row>
    <row r="22" spans="1:2" ht="12.75" customHeight="1" x14ac:dyDescent="0.25">
      <c r="A22" s="20">
        <v>1959.537</v>
      </c>
      <c r="B22">
        <v>316.54000000000002</v>
      </c>
    </row>
    <row r="23" spans="1:2" ht="12.75" customHeight="1" x14ac:dyDescent="0.25">
      <c r="A23" s="20">
        <v>1959.6219000000001</v>
      </c>
      <c r="B23">
        <v>314.8</v>
      </c>
    </row>
    <row r="24" spans="1:2" ht="12.75" customHeight="1" x14ac:dyDescent="0.25">
      <c r="A24" s="20">
        <v>1959.7067999999999</v>
      </c>
      <c r="B24">
        <v>313.83999999999997</v>
      </c>
    </row>
    <row r="25" spans="1:2" ht="12.75" customHeight="1" x14ac:dyDescent="0.25">
      <c r="A25" s="20">
        <v>1959.789</v>
      </c>
      <c r="B25">
        <v>313.33999999999997</v>
      </c>
    </row>
    <row r="26" spans="1:2" ht="12.75" customHeight="1" x14ac:dyDescent="0.25">
      <c r="A26" s="20">
        <v>1959.874</v>
      </c>
      <c r="B26">
        <v>314.81</v>
      </c>
    </row>
    <row r="27" spans="1:2" ht="12.75" customHeight="1" x14ac:dyDescent="0.25">
      <c r="A27" s="20">
        <v>1959.9562000000001</v>
      </c>
      <c r="B27">
        <v>315.58</v>
      </c>
    </row>
    <row r="28" spans="1:2" ht="12.75" customHeight="1" x14ac:dyDescent="0.25">
      <c r="A28" s="20">
        <v>1960.0409999999999</v>
      </c>
      <c r="B28">
        <v>316.43</v>
      </c>
    </row>
    <row r="29" spans="1:2" ht="12.75" customHeight="1" x14ac:dyDescent="0.25">
      <c r="A29" s="20">
        <v>1960.1257000000001</v>
      </c>
      <c r="B29">
        <v>316.98</v>
      </c>
    </row>
    <row r="30" spans="1:2" ht="12.75" customHeight="1" x14ac:dyDescent="0.25">
      <c r="A30" s="20">
        <v>1960.2049</v>
      </c>
      <c r="B30">
        <v>317.58</v>
      </c>
    </row>
    <row r="31" spans="1:2" ht="12.75" customHeight="1" x14ac:dyDescent="0.25">
      <c r="A31" s="20">
        <v>1960.2896000000001</v>
      </c>
      <c r="B31">
        <v>319.02999999999997</v>
      </c>
    </row>
    <row r="32" spans="1:2" ht="12.75" customHeight="1" x14ac:dyDescent="0.25">
      <c r="A32" s="20">
        <v>1960.3715999999999</v>
      </c>
      <c r="B32">
        <v>320.04000000000002</v>
      </c>
    </row>
    <row r="33" spans="1:2" ht="12.75" customHeight="1" x14ac:dyDescent="0.25">
      <c r="A33" s="20">
        <v>1960.4563000000001</v>
      </c>
      <c r="B33">
        <v>319.58999999999997</v>
      </c>
    </row>
    <row r="34" spans="1:2" ht="12.75" customHeight="1" x14ac:dyDescent="0.25">
      <c r="A34" s="20">
        <v>1960.5382999999999</v>
      </c>
      <c r="B34">
        <v>318.18</v>
      </c>
    </row>
    <row r="35" spans="1:2" ht="12.75" customHeight="1" x14ac:dyDescent="0.25">
      <c r="A35" s="20">
        <v>1960.623</v>
      </c>
      <c r="B35">
        <v>315.89999999999998</v>
      </c>
    </row>
    <row r="36" spans="1:2" ht="12.75" customHeight="1" x14ac:dyDescent="0.25">
      <c r="A36" s="20">
        <v>1960.7076999999999</v>
      </c>
      <c r="B36">
        <v>314.17</v>
      </c>
    </row>
    <row r="37" spans="1:2" ht="12.75" customHeight="1" x14ac:dyDescent="0.25">
      <c r="A37" s="20">
        <v>1960.7896000000001</v>
      </c>
      <c r="B37">
        <v>313.83</v>
      </c>
    </row>
    <row r="38" spans="1:2" ht="12.75" customHeight="1" x14ac:dyDescent="0.25">
      <c r="A38" s="20">
        <v>1960.8742999999999</v>
      </c>
      <c r="B38">
        <v>315</v>
      </c>
    </row>
    <row r="39" spans="1:2" ht="12.75" customHeight="1" x14ac:dyDescent="0.25">
      <c r="A39" s="20">
        <v>1960.9563000000001</v>
      </c>
      <c r="B39">
        <v>316.19</v>
      </c>
    </row>
    <row r="40" spans="1:2" ht="12.75" customHeight="1" x14ac:dyDescent="0.25">
      <c r="A40" s="20">
        <v>1961.0410999999999</v>
      </c>
      <c r="B40">
        <v>316.89</v>
      </c>
    </row>
    <row r="41" spans="1:2" ht="12.75" customHeight="1" x14ac:dyDescent="0.25">
      <c r="A41" s="20">
        <v>1961.126</v>
      </c>
      <c r="B41">
        <v>317.7</v>
      </c>
    </row>
    <row r="42" spans="1:2" ht="12.75" customHeight="1" x14ac:dyDescent="0.25">
      <c r="A42" s="20">
        <v>1961.2027</v>
      </c>
      <c r="B42">
        <v>318.54000000000002</v>
      </c>
    </row>
    <row r="43" spans="1:2" ht="12.75" customHeight="1" x14ac:dyDescent="0.25">
      <c r="A43" s="20">
        <v>1961.2877000000001</v>
      </c>
      <c r="B43">
        <v>319.48</v>
      </c>
    </row>
    <row r="44" spans="1:2" ht="12.75" customHeight="1" x14ac:dyDescent="0.25">
      <c r="A44" s="20">
        <v>1961.3698999999999</v>
      </c>
      <c r="B44">
        <v>320.58</v>
      </c>
    </row>
    <row r="45" spans="1:2" ht="12.75" customHeight="1" x14ac:dyDescent="0.25">
      <c r="A45" s="20">
        <v>1961.4548</v>
      </c>
      <c r="B45">
        <v>319.77</v>
      </c>
    </row>
    <row r="46" spans="1:2" ht="12.75" customHeight="1" x14ac:dyDescent="0.25">
      <c r="A46" s="20">
        <v>1961.537</v>
      </c>
      <c r="B46">
        <v>318.56</v>
      </c>
    </row>
    <row r="47" spans="1:2" ht="12.75" customHeight="1" x14ac:dyDescent="0.25">
      <c r="A47" s="20">
        <v>1961.6219000000001</v>
      </c>
      <c r="B47">
        <v>316.79000000000002</v>
      </c>
    </row>
    <row r="48" spans="1:2" ht="12.75" customHeight="1" x14ac:dyDescent="0.25">
      <c r="A48" s="20">
        <v>1961.7067999999999</v>
      </c>
      <c r="B48">
        <v>314.99</v>
      </c>
    </row>
    <row r="49" spans="1:2" ht="12.75" customHeight="1" x14ac:dyDescent="0.25">
      <c r="A49" s="20">
        <v>1961.789</v>
      </c>
      <c r="B49">
        <v>315.31</v>
      </c>
    </row>
    <row r="50" spans="1:2" ht="12.75" customHeight="1" x14ac:dyDescent="0.25">
      <c r="A50" s="20">
        <v>1961.874</v>
      </c>
      <c r="B50">
        <v>316.10000000000002</v>
      </c>
    </row>
    <row r="51" spans="1:2" ht="12.75" customHeight="1" x14ac:dyDescent="0.25">
      <c r="A51" s="20">
        <v>1961.9562000000001</v>
      </c>
      <c r="B51">
        <v>317.01</v>
      </c>
    </row>
    <row r="52" spans="1:2" ht="12.75" customHeight="1" x14ac:dyDescent="0.25">
      <c r="A52" s="20">
        <v>1962.0410999999999</v>
      </c>
      <c r="B52">
        <v>317.94</v>
      </c>
    </row>
    <row r="53" spans="1:2" ht="12.75" customHeight="1" x14ac:dyDescent="0.25">
      <c r="A53" s="20">
        <v>1962.126</v>
      </c>
      <c r="B53">
        <v>318.55</v>
      </c>
    </row>
    <row r="54" spans="1:2" ht="12.75" customHeight="1" x14ac:dyDescent="0.25">
      <c r="A54" s="20">
        <v>1962.2027</v>
      </c>
      <c r="B54">
        <v>319.68</v>
      </c>
    </row>
    <row r="55" spans="1:2" ht="12.75" customHeight="1" x14ac:dyDescent="0.25">
      <c r="A55" s="20">
        <v>1962.2877000000001</v>
      </c>
      <c r="B55">
        <v>320.57</v>
      </c>
    </row>
    <row r="56" spans="1:2" ht="12.75" customHeight="1" x14ac:dyDescent="0.25">
      <c r="A56" s="20">
        <v>1962.3698999999999</v>
      </c>
      <c r="B56">
        <v>321.02</v>
      </c>
    </row>
    <row r="57" spans="1:2" ht="12.75" customHeight="1" x14ac:dyDescent="0.25">
      <c r="A57" s="20">
        <v>1962.4548</v>
      </c>
      <c r="B57">
        <v>320.62</v>
      </c>
    </row>
    <row r="58" spans="1:2" ht="12.75" customHeight="1" x14ac:dyDescent="0.25">
      <c r="A58" s="20">
        <v>1962.537</v>
      </c>
      <c r="B58">
        <v>319.61</v>
      </c>
    </row>
    <row r="59" spans="1:2" ht="12.75" customHeight="1" x14ac:dyDescent="0.25">
      <c r="A59" s="20">
        <v>1962.6219000000001</v>
      </c>
      <c r="B59">
        <v>317.39999999999998</v>
      </c>
    </row>
    <row r="60" spans="1:2" ht="12.75" customHeight="1" x14ac:dyDescent="0.25">
      <c r="A60" s="20">
        <v>1962.7067999999999</v>
      </c>
      <c r="B60">
        <v>316.24</v>
      </c>
    </row>
    <row r="61" spans="1:2" ht="12.75" customHeight="1" x14ac:dyDescent="0.25">
      <c r="A61" s="20">
        <v>1962.789</v>
      </c>
      <c r="B61">
        <v>315.42</v>
      </c>
    </row>
    <row r="62" spans="1:2" ht="12.75" customHeight="1" x14ac:dyDescent="0.25">
      <c r="A62" s="20">
        <v>1962.874</v>
      </c>
      <c r="B62">
        <v>316.69</v>
      </c>
    </row>
    <row r="63" spans="1:2" ht="12.75" customHeight="1" x14ac:dyDescent="0.25">
      <c r="A63" s="20">
        <v>1962.9562000000001</v>
      </c>
      <c r="B63">
        <v>317.7</v>
      </c>
    </row>
    <row r="64" spans="1:2" ht="12.75" customHeight="1" x14ac:dyDescent="0.25">
      <c r="A64" s="20">
        <v>1963.0410999999999</v>
      </c>
      <c r="B64">
        <v>318.74</v>
      </c>
    </row>
    <row r="65" spans="1:2" ht="12.75" customHeight="1" x14ac:dyDescent="0.25">
      <c r="A65" s="20">
        <v>1963.126</v>
      </c>
      <c r="B65">
        <v>319.07</v>
      </c>
    </row>
    <row r="66" spans="1:2" ht="12.75" customHeight="1" x14ac:dyDescent="0.25">
      <c r="A66" s="20">
        <v>1963.2027</v>
      </c>
      <c r="B66">
        <v>319.86</v>
      </c>
    </row>
    <row r="67" spans="1:2" ht="12.75" customHeight="1" x14ac:dyDescent="0.25">
      <c r="A67" s="20">
        <v>1963.2877000000001</v>
      </c>
      <c r="B67">
        <v>321.38</v>
      </c>
    </row>
    <row r="68" spans="1:2" ht="12.75" customHeight="1" x14ac:dyDescent="0.25">
      <c r="A68" s="20">
        <v>1963.3698999999999</v>
      </c>
      <c r="B68">
        <v>322.25</v>
      </c>
    </row>
    <row r="69" spans="1:2" ht="12.75" customHeight="1" x14ac:dyDescent="0.25">
      <c r="A69" s="20">
        <v>1963.4548</v>
      </c>
      <c r="B69">
        <v>321.48</v>
      </c>
    </row>
    <row r="70" spans="1:2" ht="12.75" customHeight="1" x14ac:dyDescent="0.25">
      <c r="A70" s="20">
        <v>1963.537</v>
      </c>
      <c r="B70">
        <v>319.74</v>
      </c>
    </row>
    <row r="71" spans="1:2" ht="12.75" customHeight="1" x14ac:dyDescent="0.25">
      <c r="A71" s="20">
        <v>1963.6219000000001</v>
      </c>
      <c r="B71">
        <v>317.77</v>
      </c>
    </row>
    <row r="72" spans="1:2" ht="12.75" customHeight="1" x14ac:dyDescent="0.25">
      <c r="A72" s="20">
        <v>1963.7067999999999</v>
      </c>
      <c r="B72">
        <v>316.20999999999998</v>
      </c>
    </row>
    <row r="73" spans="1:2" ht="12.75" customHeight="1" x14ac:dyDescent="0.25">
      <c r="A73" s="20">
        <v>1963.789</v>
      </c>
      <c r="B73">
        <v>315.99</v>
      </c>
    </row>
    <row r="74" spans="1:2" ht="12.75" customHeight="1" x14ac:dyDescent="0.25">
      <c r="A74" s="20">
        <v>1963.874</v>
      </c>
      <c r="B74">
        <v>317.07</v>
      </c>
    </row>
    <row r="75" spans="1:2" ht="12.75" customHeight="1" x14ac:dyDescent="0.25">
      <c r="A75" s="20">
        <v>1963.9562000000001</v>
      </c>
      <c r="B75">
        <v>318.35000000000002</v>
      </c>
    </row>
    <row r="76" spans="1:2" ht="12.75" customHeight="1" x14ac:dyDescent="0.25">
      <c r="A76" s="20">
        <v>1964.0409999999999</v>
      </c>
      <c r="B76">
        <v>319.57</v>
      </c>
    </row>
    <row r="77" spans="1:2" ht="12.75" customHeight="1" x14ac:dyDescent="0.25">
      <c r="A77" s="20">
        <v>1964.1257000000001</v>
      </c>
      <c r="B77">
        <v>320.02999999999997</v>
      </c>
    </row>
    <row r="78" spans="1:2" ht="12.75" customHeight="1" x14ac:dyDescent="0.25">
      <c r="A78" s="20">
        <v>1964.2049</v>
      </c>
      <c r="B78">
        <v>320.75</v>
      </c>
    </row>
    <row r="79" spans="1:2" ht="12.75" customHeight="1" x14ac:dyDescent="0.25">
      <c r="A79" s="20">
        <v>1964.2896000000001</v>
      </c>
      <c r="B79">
        <v>321.83999999999997</v>
      </c>
    </row>
    <row r="80" spans="1:2" ht="12.75" customHeight="1" x14ac:dyDescent="0.25">
      <c r="A80" s="20">
        <v>1964.3715999999999</v>
      </c>
      <c r="B80">
        <v>322.25</v>
      </c>
    </row>
    <row r="81" spans="1:2" ht="12.75" customHeight="1" x14ac:dyDescent="0.25">
      <c r="A81" s="20">
        <v>1964.4563000000001</v>
      </c>
      <c r="B81">
        <v>321.89</v>
      </c>
    </row>
    <row r="82" spans="1:2" ht="12.75" customHeight="1" x14ac:dyDescent="0.25">
      <c r="A82" s="20">
        <v>1964.5382999999999</v>
      </c>
      <c r="B82">
        <v>320.44</v>
      </c>
    </row>
    <row r="83" spans="1:2" ht="12.75" customHeight="1" x14ac:dyDescent="0.25">
      <c r="A83" s="20">
        <v>1964.623</v>
      </c>
      <c r="B83">
        <v>318.69</v>
      </c>
    </row>
    <row r="84" spans="1:2" ht="12.75" customHeight="1" x14ac:dyDescent="0.25">
      <c r="A84" s="20">
        <v>1964.7076999999999</v>
      </c>
      <c r="B84">
        <v>316.70999999999998</v>
      </c>
    </row>
    <row r="85" spans="1:2" ht="12.75" customHeight="1" x14ac:dyDescent="0.25">
      <c r="A85" s="20">
        <v>1964.7896000000001</v>
      </c>
      <c r="B85">
        <v>316.87</v>
      </c>
    </row>
    <row r="86" spans="1:2" ht="12.75" customHeight="1" x14ac:dyDescent="0.25">
      <c r="A86" s="20">
        <v>1964.8742999999999</v>
      </c>
      <c r="B86">
        <v>317.68</v>
      </c>
    </row>
    <row r="87" spans="1:2" ht="12.75" customHeight="1" x14ac:dyDescent="0.25">
      <c r="A87" s="20">
        <v>1964.9563000000001</v>
      </c>
      <c r="B87">
        <v>318.70999999999998</v>
      </c>
    </row>
    <row r="88" spans="1:2" ht="12.75" customHeight="1" x14ac:dyDescent="0.25">
      <c r="A88" s="20">
        <v>1965.0410999999999</v>
      </c>
      <c r="B88">
        <v>319.44</v>
      </c>
    </row>
    <row r="89" spans="1:2" ht="12.75" customHeight="1" x14ac:dyDescent="0.25">
      <c r="A89" s="20">
        <v>1965.126</v>
      </c>
      <c r="B89">
        <v>320.44</v>
      </c>
    </row>
    <row r="90" spans="1:2" ht="12.75" customHeight="1" x14ac:dyDescent="0.25">
      <c r="A90" s="20">
        <v>1965.2027</v>
      </c>
      <c r="B90">
        <v>320.89</v>
      </c>
    </row>
    <row r="91" spans="1:2" ht="12.75" customHeight="1" x14ac:dyDescent="0.25">
      <c r="A91" s="20">
        <v>1965.2877000000001</v>
      </c>
      <c r="B91">
        <v>322.14</v>
      </c>
    </row>
    <row r="92" spans="1:2" ht="12.75" customHeight="1" x14ac:dyDescent="0.25">
      <c r="A92" s="20">
        <v>1965.3698999999999</v>
      </c>
      <c r="B92">
        <v>322.17</v>
      </c>
    </row>
    <row r="93" spans="1:2" ht="12.75" customHeight="1" x14ac:dyDescent="0.25">
      <c r="A93" s="20">
        <v>1965.4548</v>
      </c>
      <c r="B93">
        <v>321.87</v>
      </c>
    </row>
    <row r="94" spans="1:2" ht="12.75" customHeight="1" x14ac:dyDescent="0.25">
      <c r="A94" s="20">
        <v>1965.537</v>
      </c>
      <c r="B94">
        <v>321.20999999999998</v>
      </c>
    </row>
    <row r="95" spans="1:2" ht="12.75" customHeight="1" x14ac:dyDescent="0.25">
      <c r="A95" s="20">
        <v>1965.6219000000001</v>
      </c>
      <c r="B95">
        <v>318.87</v>
      </c>
    </row>
    <row r="96" spans="1:2" ht="12.75" customHeight="1" x14ac:dyDescent="0.25">
      <c r="A96" s="20">
        <v>1965.7067999999999</v>
      </c>
      <c r="B96">
        <v>317.82</v>
      </c>
    </row>
    <row r="97" spans="1:2" ht="12.75" customHeight="1" x14ac:dyDescent="0.25">
      <c r="A97" s="20">
        <v>1965.789</v>
      </c>
      <c r="B97">
        <v>317.3</v>
      </c>
    </row>
    <row r="98" spans="1:2" ht="12.75" customHeight="1" x14ac:dyDescent="0.25">
      <c r="A98" s="20">
        <v>1965.874</v>
      </c>
      <c r="B98">
        <v>318.87</v>
      </c>
    </row>
    <row r="99" spans="1:2" ht="12.75" customHeight="1" x14ac:dyDescent="0.25">
      <c r="A99" s="20">
        <v>1965.9562000000001</v>
      </c>
      <c r="B99">
        <v>319.42</v>
      </c>
    </row>
    <row r="100" spans="1:2" ht="12.75" customHeight="1" x14ac:dyDescent="0.25">
      <c r="A100" s="20">
        <v>1966.0410999999999</v>
      </c>
      <c r="B100">
        <v>320.62</v>
      </c>
    </row>
    <row r="101" spans="1:2" ht="12.75" customHeight="1" x14ac:dyDescent="0.25">
      <c r="A101" s="20">
        <v>1966.126</v>
      </c>
      <c r="B101">
        <v>321.60000000000002</v>
      </c>
    </row>
    <row r="102" spans="1:2" ht="12.75" customHeight="1" x14ac:dyDescent="0.25">
      <c r="A102" s="20">
        <v>1966.2027</v>
      </c>
      <c r="B102">
        <v>322.39</v>
      </c>
    </row>
    <row r="103" spans="1:2" ht="12.75" customHeight="1" x14ac:dyDescent="0.25">
      <c r="A103" s="20">
        <v>1966.2877000000001</v>
      </c>
      <c r="B103">
        <v>323.7</v>
      </c>
    </row>
    <row r="104" spans="1:2" ht="12.75" customHeight="1" x14ac:dyDescent="0.25">
      <c r="A104" s="20">
        <v>1966.3698999999999</v>
      </c>
      <c r="B104">
        <v>324.08</v>
      </c>
    </row>
    <row r="105" spans="1:2" ht="12.75" customHeight="1" x14ac:dyDescent="0.25">
      <c r="A105" s="20">
        <v>1966.4548</v>
      </c>
      <c r="B105">
        <v>323.75</v>
      </c>
    </row>
    <row r="106" spans="1:2" ht="12.75" customHeight="1" x14ac:dyDescent="0.25">
      <c r="A106" s="20">
        <v>1966.537</v>
      </c>
      <c r="B106">
        <v>322.38</v>
      </c>
    </row>
    <row r="107" spans="1:2" ht="12.75" customHeight="1" x14ac:dyDescent="0.25">
      <c r="A107" s="20">
        <v>1966.6219000000001</v>
      </c>
      <c r="B107">
        <v>320.36</v>
      </c>
    </row>
    <row r="108" spans="1:2" ht="12.75" customHeight="1" x14ac:dyDescent="0.25">
      <c r="A108" s="20">
        <v>1966.7067999999999</v>
      </c>
      <c r="B108">
        <v>318.64</v>
      </c>
    </row>
    <row r="109" spans="1:2" ht="12.75" customHeight="1" x14ac:dyDescent="0.25">
      <c r="A109" s="20">
        <v>1966.789</v>
      </c>
      <c r="B109">
        <v>318.10000000000002</v>
      </c>
    </row>
    <row r="110" spans="1:2" ht="12.75" customHeight="1" x14ac:dyDescent="0.25">
      <c r="A110" s="20">
        <v>1966.874</v>
      </c>
      <c r="B110">
        <v>319.77999999999997</v>
      </c>
    </row>
    <row r="111" spans="1:2" ht="12.75" customHeight="1" x14ac:dyDescent="0.25">
      <c r="A111" s="20">
        <v>1966.9562000000001</v>
      </c>
      <c r="B111">
        <v>321.02</v>
      </c>
    </row>
    <row r="112" spans="1:2" ht="12.75" customHeight="1" x14ac:dyDescent="0.25">
      <c r="A112" s="20">
        <v>1967.0410999999999</v>
      </c>
      <c r="B112">
        <v>322.33</v>
      </c>
    </row>
    <row r="113" spans="1:2" ht="12.75" customHeight="1" x14ac:dyDescent="0.25">
      <c r="A113" s="20">
        <v>1967.126</v>
      </c>
      <c r="B113">
        <v>322.5</v>
      </c>
    </row>
    <row r="114" spans="1:2" ht="12.75" customHeight="1" x14ac:dyDescent="0.25">
      <c r="A114" s="20">
        <v>1967.2027</v>
      </c>
      <c r="B114">
        <v>323.02999999999997</v>
      </c>
    </row>
    <row r="115" spans="1:2" ht="12.75" customHeight="1" x14ac:dyDescent="0.25">
      <c r="A115" s="20">
        <v>1967.2877000000001</v>
      </c>
      <c r="B115">
        <v>324.42</v>
      </c>
    </row>
    <row r="116" spans="1:2" ht="12.75" customHeight="1" x14ac:dyDescent="0.25">
      <c r="A116" s="20">
        <v>1967.3698999999999</v>
      </c>
      <c r="B116">
        <v>325</v>
      </c>
    </row>
    <row r="117" spans="1:2" ht="12.75" customHeight="1" x14ac:dyDescent="0.25">
      <c r="A117" s="20">
        <v>1967.4548</v>
      </c>
      <c r="B117">
        <v>324.08999999999997</v>
      </c>
    </row>
    <row r="118" spans="1:2" ht="12.75" customHeight="1" x14ac:dyDescent="0.25">
      <c r="A118" s="20">
        <v>1967.537</v>
      </c>
      <c r="B118">
        <v>322.54000000000002</v>
      </c>
    </row>
    <row r="119" spans="1:2" ht="12.75" customHeight="1" x14ac:dyDescent="0.25">
      <c r="A119" s="20">
        <v>1967.6219000000001</v>
      </c>
      <c r="B119">
        <v>320.92</v>
      </c>
    </row>
    <row r="120" spans="1:2" ht="12.75" customHeight="1" x14ac:dyDescent="0.25">
      <c r="A120" s="20">
        <v>1967.7067999999999</v>
      </c>
      <c r="B120">
        <v>319.25</v>
      </c>
    </row>
    <row r="121" spans="1:2" ht="12.75" customHeight="1" x14ac:dyDescent="0.25">
      <c r="A121" s="20">
        <v>1967.789</v>
      </c>
      <c r="B121">
        <v>319.39</v>
      </c>
    </row>
    <row r="122" spans="1:2" ht="12.75" customHeight="1" x14ac:dyDescent="0.25">
      <c r="A122" s="20">
        <v>1967.874</v>
      </c>
      <c r="B122">
        <v>320.72000000000003</v>
      </c>
    </row>
    <row r="123" spans="1:2" ht="12.75" customHeight="1" x14ac:dyDescent="0.25">
      <c r="A123" s="20">
        <v>1967.9562000000001</v>
      </c>
      <c r="B123">
        <v>321.95999999999998</v>
      </c>
    </row>
    <row r="124" spans="1:2" ht="12.75" customHeight="1" x14ac:dyDescent="0.25">
      <c r="A124" s="20">
        <v>1968.0409999999999</v>
      </c>
      <c r="B124">
        <v>322.57</v>
      </c>
    </row>
    <row r="125" spans="1:2" ht="12.75" customHeight="1" x14ac:dyDescent="0.25">
      <c r="A125" s="20">
        <v>1968.1257000000001</v>
      </c>
      <c r="B125">
        <v>323.14999999999998</v>
      </c>
    </row>
    <row r="126" spans="1:2" ht="12.75" customHeight="1" x14ac:dyDescent="0.25">
      <c r="A126" s="20">
        <v>1968.2049</v>
      </c>
      <c r="B126">
        <v>323.89</v>
      </c>
    </row>
    <row r="127" spans="1:2" ht="12.75" customHeight="1" x14ac:dyDescent="0.25">
      <c r="A127" s="20">
        <v>1968.2896000000001</v>
      </c>
      <c r="B127">
        <v>325.02</v>
      </c>
    </row>
    <row r="128" spans="1:2" ht="12.75" customHeight="1" x14ac:dyDescent="0.25">
      <c r="A128" s="20">
        <v>1968.3715999999999</v>
      </c>
      <c r="B128">
        <v>325.57</v>
      </c>
    </row>
    <row r="129" spans="1:2" ht="12.75" customHeight="1" x14ac:dyDescent="0.25">
      <c r="A129" s="20">
        <v>1968.4563000000001</v>
      </c>
      <c r="B129">
        <v>325.36</v>
      </c>
    </row>
    <row r="130" spans="1:2" ht="12.75" customHeight="1" x14ac:dyDescent="0.25">
      <c r="A130" s="20">
        <v>1968.5382999999999</v>
      </c>
      <c r="B130">
        <v>324.14</v>
      </c>
    </row>
    <row r="131" spans="1:2" ht="12.75" customHeight="1" x14ac:dyDescent="0.25">
      <c r="A131" s="20">
        <v>1968.623</v>
      </c>
      <c r="B131">
        <v>322.11</v>
      </c>
    </row>
    <row r="132" spans="1:2" ht="12.75" customHeight="1" x14ac:dyDescent="0.25">
      <c r="A132" s="20">
        <v>1968.7076999999999</v>
      </c>
      <c r="B132">
        <v>320.33</v>
      </c>
    </row>
    <row r="133" spans="1:2" ht="12.75" customHeight="1" x14ac:dyDescent="0.25">
      <c r="A133" s="20">
        <v>1968.7896000000001</v>
      </c>
      <c r="B133">
        <v>320.25</v>
      </c>
    </row>
    <row r="134" spans="1:2" ht="12.75" customHeight="1" x14ac:dyDescent="0.25">
      <c r="A134" s="20">
        <v>1968.8742999999999</v>
      </c>
      <c r="B134">
        <v>321.32</v>
      </c>
    </row>
    <row r="135" spans="1:2" ht="12.75" customHeight="1" x14ac:dyDescent="0.25">
      <c r="A135" s="20">
        <v>1968.9563000000001</v>
      </c>
      <c r="B135">
        <v>322.89</v>
      </c>
    </row>
    <row r="136" spans="1:2" ht="12.75" customHeight="1" x14ac:dyDescent="0.25">
      <c r="A136" s="20">
        <v>1969.0410999999999</v>
      </c>
      <c r="B136">
        <v>324</v>
      </c>
    </row>
    <row r="137" spans="1:2" ht="12.75" customHeight="1" x14ac:dyDescent="0.25">
      <c r="A137" s="20">
        <v>1969.126</v>
      </c>
      <c r="B137">
        <v>324.41000000000003</v>
      </c>
    </row>
    <row r="138" spans="1:2" ht="12.75" customHeight="1" x14ac:dyDescent="0.25">
      <c r="A138" s="20">
        <v>1969.2027</v>
      </c>
      <c r="B138">
        <v>325.63</v>
      </c>
    </row>
    <row r="139" spans="1:2" ht="12.75" customHeight="1" x14ac:dyDescent="0.25">
      <c r="A139" s="20">
        <v>1969.2877000000001</v>
      </c>
      <c r="B139">
        <v>326.66000000000003</v>
      </c>
    </row>
    <row r="140" spans="1:2" ht="12.75" customHeight="1" x14ac:dyDescent="0.25">
      <c r="A140" s="20">
        <v>1969.3698999999999</v>
      </c>
      <c r="B140">
        <v>327.38</v>
      </c>
    </row>
    <row r="141" spans="1:2" ht="12.75" customHeight="1" x14ac:dyDescent="0.25">
      <c r="A141" s="20">
        <v>1969.4548</v>
      </c>
      <c r="B141">
        <v>326.70999999999998</v>
      </c>
    </row>
    <row r="142" spans="1:2" ht="12.75" customHeight="1" x14ac:dyDescent="0.25">
      <c r="A142" s="20">
        <v>1969.537</v>
      </c>
      <c r="B142">
        <v>325.88</v>
      </c>
    </row>
    <row r="143" spans="1:2" ht="12.75" customHeight="1" x14ac:dyDescent="0.25">
      <c r="A143" s="20">
        <v>1969.6219000000001</v>
      </c>
      <c r="B143">
        <v>323.66000000000003</v>
      </c>
    </row>
    <row r="144" spans="1:2" ht="12.75" customHeight="1" x14ac:dyDescent="0.25">
      <c r="A144" s="20">
        <v>1969.7067999999999</v>
      </c>
      <c r="B144">
        <v>322.38</v>
      </c>
    </row>
    <row r="145" spans="1:2" ht="12.75" customHeight="1" x14ac:dyDescent="0.25">
      <c r="A145" s="20">
        <v>1969.789</v>
      </c>
      <c r="B145">
        <v>321.77999999999997</v>
      </c>
    </row>
    <row r="146" spans="1:2" ht="12.75" customHeight="1" x14ac:dyDescent="0.25">
      <c r="A146" s="20">
        <v>1969.874</v>
      </c>
      <c r="B146">
        <v>322.85000000000002</v>
      </c>
    </row>
    <row r="147" spans="1:2" ht="12.75" customHeight="1" x14ac:dyDescent="0.25">
      <c r="A147" s="20">
        <v>1969.9562000000001</v>
      </c>
      <c r="B147">
        <v>324.11</v>
      </c>
    </row>
    <row r="148" spans="1:2" ht="12.75" customHeight="1" x14ac:dyDescent="0.25">
      <c r="A148" s="20">
        <v>1970.0410999999999</v>
      </c>
      <c r="B148">
        <v>325.06</v>
      </c>
    </row>
    <row r="149" spans="1:2" ht="12.75" customHeight="1" x14ac:dyDescent="0.25">
      <c r="A149" s="20">
        <v>1970.126</v>
      </c>
      <c r="B149">
        <v>325.98</v>
      </c>
    </row>
    <row r="150" spans="1:2" ht="12.75" customHeight="1" x14ac:dyDescent="0.25">
      <c r="A150" s="20">
        <v>1970.2027</v>
      </c>
      <c r="B150">
        <v>326.93</v>
      </c>
    </row>
    <row r="151" spans="1:2" ht="12.75" customHeight="1" x14ac:dyDescent="0.25">
      <c r="A151" s="20">
        <v>1970.2877000000001</v>
      </c>
      <c r="B151">
        <v>328.13</v>
      </c>
    </row>
    <row r="152" spans="1:2" ht="12.75" customHeight="1" x14ac:dyDescent="0.25">
      <c r="A152" s="20">
        <v>1970.3698999999999</v>
      </c>
      <c r="B152">
        <v>328.08</v>
      </c>
    </row>
    <row r="153" spans="1:2" ht="12.75" customHeight="1" x14ac:dyDescent="0.25">
      <c r="A153" s="20">
        <v>1970.4548</v>
      </c>
      <c r="B153">
        <v>327.67</v>
      </c>
    </row>
    <row r="154" spans="1:2" ht="12.75" customHeight="1" x14ac:dyDescent="0.25">
      <c r="A154" s="20">
        <v>1970.537</v>
      </c>
      <c r="B154">
        <v>326.33999999999997</v>
      </c>
    </row>
    <row r="155" spans="1:2" ht="12.75" customHeight="1" x14ac:dyDescent="0.25">
      <c r="A155" s="20">
        <v>1970.6219000000001</v>
      </c>
      <c r="B155">
        <v>324.68</v>
      </c>
    </row>
    <row r="156" spans="1:2" ht="12.75" customHeight="1" x14ac:dyDescent="0.25">
      <c r="A156" s="20">
        <v>1970.7067999999999</v>
      </c>
      <c r="B156">
        <v>323.10000000000002</v>
      </c>
    </row>
    <row r="157" spans="1:2" ht="12.75" customHeight="1" x14ac:dyDescent="0.25">
      <c r="A157" s="20">
        <v>1970.789</v>
      </c>
      <c r="B157">
        <v>323.07</v>
      </c>
    </row>
    <row r="158" spans="1:2" ht="12.75" customHeight="1" x14ac:dyDescent="0.25">
      <c r="A158" s="20">
        <v>1970.874</v>
      </c>
      <c r="B158">
        <v>324.01</v>
      </c>
    </row>
    <row r="159" spans="1:2" ht="12.75" customHeight="1" x14ac:dyDescent="0.25">
      <c r="A159" s="20">
        <v>1970.9562000000001</v>
      </c>
      <c r="B159">
        <v>325.13</v>
      </c>
    </row>
    <row r="160" spans="1:2" ht="12.75" customHeight="1" x14ac:dyDescent="0.25">
      <c r="A160" s="20">
        <v>1971.0410999999999</v>
      </c>
      <c r="B160">
        <v>326.17</v>
      </c>
    </row>
    <row r="161" spans="1:2" ht="12.75" customHeight="1" x14ac:dyDescent="0.25">
      <c r="A161" s="20">
        <v>1971.126</v>
      </c>
      <c r="B161">
        <v>326.68</v>
      </c>
    </row>
    <row r="162" spans="1:2" ht="12.75" customHeight="1" x14ac:dyDescent="0.25">
      <c r="A162" s="20">
        <v>1971.2027</v>
      </c>
      <c r="B162">
        <v>327.18</v>
      </c>
    </row>
    <row r="163" spans="1:2" ht="12.75" customHeight="1" x14ac:dyDescent="0.25">
      <c r="A163" s="20">
        <v>1971.2877000000001</v>
      </c>
      <c r="B163">
        <v>327.79</v>
      </c>
    </row>
    <row r="164" spans="1:2" ht="12.75" customHeight="1" x14ac:dyDescent="0.25">
      <c r="A164" s="20">
        <v>1971.3698999999999</v>
      </c>
      <c r="B164">
        <v>328.93</v>
      </c>
    </row>
    <row r="165" spans="1:2" ht="12.75" customHeight="1" x14ac:dyDescent="0.25">
      <c r="A165" s="20">
        <v>1971.4548</v>
      </c>
      <c r="B165">
        <v>328.57</v>
      </c>
    </row>
    <row r="166" spans="1:2" ht="12.75" customHeight="1" x14ac:dyDescent="0.25">
      <c r="A166" s="20">
        <v>1971.537</v>
      </c>
      <c r="B166">
        <v>327.36</v>
      </c>
    </row>
    <row r="167" spans="1:2" ht="12.75" customHeight="1" x14ac:dyDescent="0.25">
      <c r="A167" s="20">
        <v>1971.6219000000001</v>
      </c>
      <c r="B167">
        <v>325.43</v>
      </c>
    </row>
    <row r="168" spans="1:2" ht="12.75" customHeight="1" x14ac:dyDescent="0.25">
      <c r="A168" s="20">
        <v>1971.7067999999999</v>
      </c>
      <c r="B168">
        <v>323.36</v>
      </c>
    </row>
    <row r="169" spans="1:2" ht="12.75" customHeight="1" x14ac:dyDescent="0.25">
      <c r="A169" s="20">
        <v>1971.789</v>
      </c>
      <c r="B169">
        <v>323.56</v>
      </c>
    </row>
    <row r="170" spans="1:2" ht="12.75" customHeight="1" x14ac:dyDescent="0.25">
      <c r="A170" s="20">
        <v>1971.874</v>
      </c>
      <c r="B170">
        <v>324.8</v>
      </c>
    </row>
    <row r="171" spans="1:2" ht="12.75" customHeight="1" x14ac:dyDescent="0.25">
      <c r="A171" s="20">
        <v>1971.9562000000001</v>
      </c>
      <c r="B171">
        <v>326.01</v>
      </c>
    </row>
    <row r="172" spans="1:2" ht="12.75" customHeight="1" x14ac:dyDescent="0.25">
      <c r="A172" s="20">
        <v>1972.0409999999999</v>
      </c>
      <c r="B172">
        <v>326.77</v>
      </c>
    </row>
    <row r="173" spans="1:2" ht="12.75" customHeight="1" x14ac:dyDescent="0.25">
      <c r="A173" s="20">
        <v>1972.1257000000001</v>
      </c>
      <c r="B173">
        <v>327.63</v>
      </c>
    </row>
    <row r="174" spans="1:2" ht="12.75" customHeight="1" x14ac:dyDescent="0.25">
      <c r="A174" s="20">
        <v>1972.2049</v>
      </c>
      <c r="B174">
        <v>327.75</v>
      </c>
    </row>
    <row r="175" spans="1:2" ht="12.75" customHeight="1" x14ac:dyDescent="0.25">
      <c r="A175" s="20">
        <v>1972.2896000000001</v>
      </c>
      <c r="B175">
        <v>329.72</v>
      </c>
    </row>
    <row r="176" spans="1:2" ht="12.75" customHeight="1" x14ac:dyDescent="0.25">
      <c r="A176" s="20">
        <v>1972.3715999999999</v>
      </c>
      <c r="B176">
        <v>330.07</v>
      </c>
    </row>
    <row r="177" spans="1:2" ht="12.75" customHeight="1" x14ac:dyDescent="0.25">
      <c r="A177" s="20">
        <v>1972.4563000000001</v>
      </c>
      <c r="B177">
        <v>329.09</v>
      </c>
    </row>
    <row r="178" spans="1:2" ht="12.75" customHeight="1" x14ac:dyDescent="0.25">
      <c r="A178" s="20">
        <v>1972.5382999999999</v>
      </c>
      <c r="B178">
        <v>328.04</v>
      </c>
    </row>
    <row r="179" spans="1:2" ht="12.75" customHeight="1" x14ac:dyDescent="0.25">
      <c r="A179" s="20">
        <v>1972.623</v>
      </c>
      <c r="B179">
        <v>326.32</v>
      </c>
    </row>
    <row r="180" spans="1:2" ht="12.75" customHeight="1" x14ac:dyDescent="0.25">
      <c r="A180" s="20">
        <v>1972.7076999999999</v>
      </c>
      <c r="B180">
        <v>324.83999999999997</v>
      </c>
    </row>
    <row r="181" spans="1:2" ht="12.75" customHeight="1" x14ac:dyDescent="0.25">
      <c r="A181" s="20">
        <v>1972.7896000000001</v>
      </c>
      <c r="B181">
        <v>325.2</v>
      </c>
    </row>
    <row r="182" spans="1:2" ht="12.75" customHeight="1" x14ac:dyDescent="0.25">
      <c r="A182" s="20">
        <v>1972.8742999999999</v>
      </c>
      <c r="B182">
        <v>326.5</v>
      </c>
    </row>
    <row r="183" spans="1:2" ht="12.75" customHeight="1" x14ac:dyDescent="0.25">
      <c r="A183" s="20">
        <v>1972.9563000000001</v>
      </c>
      <c r="B183">
        <v>327.55</v>
      </c>
    </row>
    <row r="184" spans="1:2" ht="12.75" customHeight="1" x14ac:dyDescent="0.25">
      <c r="A184" s="20">
        <v>1973.0410999999999</v>
      </c>
      <c r="B184">
        <v>328.55</v>
      </c>
    </row>
    <row r="185" spans="1:2" ht="12.75" customHeight="1" x14ac:dyDescent="0.25">
      <c r="A185" s="20">
        <v>1973.126</v>
      </c>
      <c r="B185">
        <v>329.56</v>
      </c>
    </row>
    <row r="186" spans="1:2" ht="12.75" customHeight="1" x14ac:dyDescent="0.25">
      <c r="A186" s="20">
        <v>1973.2027</v>
      </c>
      <c r="B186">
        <v>330.3</v>
      </c>
    </row>
    <row r="187" spans="1:2" ht="12.75" customHeight="1" x14ac:dyDescent="0.25">
      <c r="A187" s="20">
        <v>1973.2877000000001</v>
      </c>
      <c r="B187">
        <v>331.5</v>
      </c>
    </row>
    <row r="188" spans="1:2" ht="12.75" customHeight="1" x14ac:dyDescent="0.25">
      <c r="A188" s="20">
        <v>1973.3698999999999</v>
      </c>
      <c r="B188">
        <v>332.48</v>
      </c>
    </row>
    <row r="189" spans="1:2" ht="12.75" customHeight="1" x14ac:dyDescent="0.25">
      <c r="A189" s="20">
        <v>1973.4548</v>
      </c>
      <c r="B189">
        <v>332.07</v>
      </c>
    </row>
    <row r="190" spans="1:2" ht="12.75" customHeight="1" x14ac:dyDescent="0.25">
      <c r="A190" s="20">
        <v>1973.537</v>
      </c>
      <c r="B190">
        <v>330.87</v>
      </c>
    </row>
    <row r="191" spans="1:2" ht="12.75" customHeight="1" x14ac:dyDescent="0.25">
      <c r="A191" s="20">
        <v>1973.6219000000001</v>
      </c>
      <c r="B191">
        <v>329.31</v>
      </c>
    </row>
    <row r="192" spans="1:2" ht="12.75" customHeight="1" x14ac:dyDescent="0.25">
      <c r="A192" s="20">
        <v>1973.7067999999999</v>
      </c>
      <c r="B192">
        <v>327.52</v>
      </c>
    </row>
    <row r="193" spans="1:2" ht="12.75" customHeight="1" x14ac:dyDescent="0.25">
      <c r="A193" s="20">
        <v>1973.789</v>
      </c>
      <c r="B193">
        <v>327.19</v>
      </c>
    </row>
    <row r="194" spans="1:2" ht="12.75" customHeight="1" x14ac:dyDescent="0.25">
      <c r="A194" s="20">
        <v>1973.874</v>
      </c>
      <c r="B194">
        <v>328.16</v>
      </c>
    </row>
    <row r="195" spans="1:2" ht="12.75" customHeight="1" x14ac:dyDescent="0.25">
      <c r="A195" s="20">
        <v>1973.9562000000001</v>
      </c>
      <c r="B195">
        <v>328.65</v>
      </c>
    </row>
    <row r="196" spans="1:2" ht="12.75" customHeight="1" x14ac:dyDescent="0.25">
      <c r="A196" s="20">
        <v>1974.0410999999999</v>
      </c>
      <c r="B196">
        <v>329.36</v>
      </c>
    </row>
    <row r="197" spans="1:2" ht="12.75" customHeight="1" x14ac:dyDescent="0.25">
      <c r="A197" s="20">
        <v>1974.126</v>
      </c>
      <c r="B197">
        <v>330.71</v>
      </c>
    </row>
    <row r="198" spans="1:2" ht="12.75" customHeight="1" x14ac:dyDescent="0.25">
      <c r="A198" s="20">
        <v>1974.2027</v>
      </c>
      <c r="B198">
        <v>331.49</v>
      </c>
    </row>
    <row r="199" spans="1:2" ht="12.75" customHeight="1" x14ac:dyDescent="0.25">
      <c r="A199" s="20">
        <v>1974.2877000000001</v>
      </c>
      <c r="B199">
        <v>332.65</v>
      </c>
    </row>
    <row r="200" spans="1:2" ht="12.75" customHeight="1" x14ac:dyDescent="0.25">
      <c r="A200" s="20">
        <v>1974.3698999999999</v>
      </c>
      <c r="B200">
        <v>333.1</v>
      </c>
    </row>
    <row r="201" spans="1:2" ht="12.75" customHeight="1" x14ac:dyDescent="0.25">
      <c r="A201" s="20">
        <v>1974.4548</v>
      </c>
      <c r="B201">
        <v>332.26</v>
      </c>
    </row>
    <row r="202" spans="1:2" ht="12.75" customHeight="1" x14ac:dyDescent="0.25">
      <c r="A202" s="20">
        <v>1974.537</v>
      </c>
      <c r="B202">
        <v>331.18</v>
      </c>
    </row>
    <row r="203" spans="1:2" ht="12.75" customHeight="1" x14ac:dyDescent="0.25">
      <c r="A203" s="20">
        <v>1974.6219000000001</v>
      </c>
      <c r="B203">
        <v>329.4</v>
      </c>
    </row>
    <row r="204" spans="1:2" ht="12.75" customHeight="1" x14ac:dyDescent="0.25">
      <c r="A204" s="20">
        <v>1974.7067999999999</v>
      </c>
      <c r="B204">
        <v>327.44</v>
      </c>
    </row>
    <row r="205" spans="1:2" ht="12.75" customHeight="1" x14ac:dyDescent="0.25">
      <c r="A205" s="20">
        <v>1974.789</v>
      </c>
      <c r="B205">
        <v>327.38</v>
      </c>
    </row>
    <row r="206" spans="1:2" ht="12.75" customHeight="1" x14ac:dyDescent="0.25">
      <c r="A206" s="20">
        <v>1974.874</v>
      </c>
      <c r="B206">
        <v>328.46</v>
      </c>
    </row>
    <row r="207" spans="1:2" ht="12.75" customHeight="1" x14ac:dyDescent="0.25">
      <c r="A207" s="20">
        <v>1974.9562000000001</v>
      </c>
      <c r="B207">
        <v>329.58</v>
      </c>
    </row>
    <row r="208" spans="1:2" ht="12.75" customHeight="1" x14ac:dyDescent="0.25">
      <c r="A208" s="20">
        <v>1975.0410999999999</v>
      </c>
      <c r="B208">
        <v>330.41</v>
      </c>
    </row>
    <row r="209" spans="1:2" ht="12.75" customHeight="1" x14ac:dyDescent="0.25">
      <c r="A209" s="20">
        <v>1975.126</v>
      </c>
      <c r="B209">
        <v>331.41</v>
      </c>
    </row>
    <row r="210" spans="1:2" ht="12.75" customHeight="1" x14ac:dyDescent="0.25">
      <c r="A210" s="20">
        <v>1975.2027</v>
      </c>
      <c r="B210">
        <v>332.05</v>
      </c>
    </row>
    <row r="211" spans="1:2" ht="12.75" customHeight="1" x14ac:dyDescent="0.25">
      <c r="A211" s="20">
        <v>1975.2877000000001</v>
      </c>
      <c r="B211">
        <v>333.32</v>
      </c>
    </row>
    <row r="212" spans="1:2" ht="12.75" customHeight="1" x14ac:dyDescent="0.25">
      <c r="A212" s="20">
        <v>1975.3698999999999</v>
      </c>
      <c r="B212">
        <v>333.98</v>
      </c>
    </row>
    <row r="213" spans="1:2" ht="12.75" customHeight="1" x14ac:dyDescent="0.25">
      <c r="A213" s="20">
        <v>1975.4548</v>
      </c>
      <c r="B213">
        <v>333.61</v>
      </c>
    </row>
    <row r="214" spans="1:2" ht="12.75" customHeight="1" x14ac:dyDescent="0.25">
      <c r="A214" s="20">
        <v>1975.537</v>
      </c>
      <c r="B214">
        <v>331.91</v>
      </c>
    </row>
    <row r="215" spans="1:2" ht="12.75" customHeight="1" x14ac:dyDescent="0.25">
      <c r="A215" s="20">
        <v>1975.6219000000001</v>
      </c>
      <c r="B215">
        <v>330.06</v>
      </c>
    </row>
    <row r="216" spans="1:2" ht="12.75" customHeight="1" x14ac:dyDescent="0.25">
      <c r="A216" s="20">
        <v>1975.7067999999999</v>
      </c>
      <c r="B216">
        <v>328.56</v>
      </c>
    </row>
    <row r="217" spans="1:2" ht="12.75" customHeight="1" x14ac:dyDescent="0.25">
      <c r="A217" s="20">
        <v>1975.789</v>
      </c>
      <c r="B217">
        <v>328.35</v>
      </c>
    </row>
    <row r="218" spans="1:2" ht="12.75" customHeight="1" x14ac:dyDescent="0.25">
      <c r="A218" s="20">
        <v>1975.874</v>
      </c>
      <c r="B218">
        <v>329.5</v>
      </c>
    </row>
    <row r="219" spans="1:2" ht="12.75" customHeight="1" x14ac:dyDescent="0.25">
      <c r="A219" s="20">
        <v>1975.9562000000001</v>
      </c>
      <c r="B219">
        <v>330.77</v>
      </c>
    </row>
    <row r="220" spans="1:2" ht="12.75" customHeight="1" x14ac:dyDescent="0.25">
      <c r="A220" s="20">
        <v>1976.0409999999999</v>
      </c>
      <c r="B220">
        <v>331.76</v>
      </c>
    </row>
    <row r="221" spans="1:2" ht="12.75" customHeight="1" x14ac:dyDescent="0.25">
      <c r="A221" s="20">
        <v>1976.1257000000001</v>
      </c>
      <c r="B221">
        <v>332.58</v>
      </c>
    </row>
    <row r="222" spans="1:2" ht="12.75" customHeight="1" x14ac:dyDescent="0.25">
      <c r="A222" s="20">
        <v>1976.2049</v>
      </c>
      <c r="B222">
        <v>333.5</v>
      </c>
    </row>
    <row r="223" spans="1:2" ht="12.75" customHeight="1" x14ac:dyDescent="0.25">
      <c r="A223" s="20">
        <v>1976.2896000000001</v>
      </c>
      <c r="B223">
        <v>334.59</v>
      </c>
    </row>
    <row r="224" spans="1:2" ht="12.75" customHeight="1" x14ac:dyDescent="0.25">
      <c r="A224" s="20">
        <v>1976.3715999999999</v>
      </c>
      <c r="B224">
        <v>334.89</v>
      </c>
    </row>
    <row r="225" spans="1:2" ht="12.75" customHeight="1" x14ac:dyDescent="0.25">
      <c r="A225" s="20">
        <v>1976.4563000000001</v>
      </c>
      <c r="B225">
        <v>334.34</v>
      </c>
    </row>
    <row r="226" spans="1:2" ht="12.75" customHeight="1" x14ac:dyDescent="0.25">
      <c r="A226" s="20">
        <v>1976.5382999999999</v>
      </c>
      <c r="B226">
        <v>333.06</v>
      </c>
    </row>
    <row r="227" spans="1:2" ht="12.75" customHeight="1" x14ac:dyDescent="0.25">
      <c r="A227" s="20">
        <v>1976.623</v>
      </c>
      <c r="B227">
        <v>330.95</v>
      </c>
    </row>
    <row r="228" spans="1:2" ht="12.75" customHeight="1" x14ac:dyDescent="0.25">
      <c r="A228" s="20">
        <v>1976.7076999999999</v>
      </c>
      <c r="B228">
        <v>329.31</v>
      </c>
    </row>
    <row r="229" spans="1:2" ht="12.75" customHeight="1" x14ac:dyDescent="0.25">
      <c r="A229" s="20">
        <v>1976.7896000000001</v>
      </c>
      <c r="B229">
        <v>328.95</v>
      </c>
    </row>
    <row r="230" spans="1:2" ht="12.75" customHeight="1" x14ac:dyDescent="0.25">
      <c r="A230" s="20">
        <v>1976.8742999999999</v>
      </c>
      <c r="B230">
        <v>330.32</v>
      </c>
    </row>
    <row r="231" spans="1:2" ht="12.75" customHeight="1" x14ac:dyDescent="0.25">
      <c r="A231" s="20">
        <v>1976.9563000000001</v>
      </c>
      <c r="B231">
        <v>331.69</v>
      </c>
    </row>
    <row r="232" spans="1:2" ht="12.75" customHeight="1" x14ac:dyDescent="0.25">
      <c r="A232" s="20">
        <v>1977.0410999999999</v>
      </c>
      <c r="B232">
        <v>332.94</v>
      </c>
    </row>
    <row r="233" spans="1:2" ht="12.75" customHeight="1" x14ac:dyDescent="0.25">
      <c r="A233" s="20">
        <v>1977.126</v>
      </c>
      <c r="B233">
        <v>333.43</v>
      </c>
    </row>
    <row r="234" spans="1:2" ht="12.75" customHeight="1" x14ac:dyDescent="0.25">
      <c r="A234" s="20">
        <v>1977.2027</v>
      </c>
      <c r="B234">
        <v>334.71</v>
      </c>
    </row>
    <row r="235" spans="1:2" ht="12.75" customHeight="1" x14ac:dyDescent="0.25">
      <c r="A235" s="20">
        <v>1977.2877000000001</v>
      </c>
      <c r="B235">
        <v>336.08</v>
      </c>
    </row>
    <row r="236" spans="1:2" ht="12.75" customHeight="1" x14ac:dyDescent="0.25">
      <c r="A236" s="20">
        <v>1977.3698999999999</v>
      </c>
      <c r="B236">
        <v>336.76</v>
      </c>
    </row>
    <row r="237" spans="1:2" ht="12.75" customHeight="1" x14ac:dyDescent="0.25">
      <c r="A237" s="20">
        <v>1977.4548</v>
      </c>
      <c r="B237">
        <v>336.28</v>
      </c>
    </row>
    <row r="238" spans="1:2" ht="12.75" customHeight="1" x14ac:dyDescent="0.25">
      <c r="A238" s="20">
        <v>1977.537</v>
      </c>
      <c r="B238">
        <v>334.93</v>
      </c>
    </row>
    <row r="239" spans="1:2" ht="12.75" customHeight="1" x14ac:dyDescent="0.25">
      <c r="A239" s="20">
        <v>1977.6219000000001</v>
      </c>
      <c r="B239">
        <v>332.76</v>
      </c>
    </row>
    <row r="240" spans="1:2" ht="12.75" customHeight="1" x14ac:dyDescent="0.25">
      <c r="A240" s="20">
        <v>1977.7067999999999</v>
      </c>
      <c r="B240">
        <v>331.6</v>
      </c>
    </row>
    <row r="241" spans="1:2" ht="12.75" customHeight="1" x14ac:dyDescent="0.25">
      <c r="A241" s="20">
        <v>1977.789</v>
      </c>
      <c r="B241">
        <v>331.17</v>
      </c>
    </row>
    <row r="242" spans="1:2" ht="12.75" customHeight="1" x14ac:dyDescent="0.25">
      <c r="A242" s="20">
        <v>1977.874</v>
      </c>
      <c r="B242">
        <v>332.41</v>
      </c>
    </row>
    <row r="243" spans="1:2" ht="12.75" customHeight="1" x14ac:dyDescent="0.25">
      <c r="A243" s="20">
        <v>1977.9562000000001</v>
      </c>
      <c r="B243">
        <v>333.86</v>
      </c>
    </row>
    <row r="244" spans="1:2" ht="12.75" customHeight="1" x14ac:dyDescent="0.25">
      <c r="A244" s="20">
        <v>1978.0410999999999</v>
      </c>
      <c r="B244">
        <v>334.98</v>
      </c>
    </row>
    <row r="245" spans="1:2" ht="12.75" customHeight="1" x14ac:dyDescent="0.25">
      <c r="A245" s="20">
        <v>1978.126</v>
      </c>
      <c r="B245">
        <v>335.4</v>
      </c>
    </row>
    <row r="246" spans="1:2" ht="12.75" customHeight="1" x14ac:dyDescent="0.25">
      <c r="A246" s="20">
        <v>1978.2027</v>
      </c>
      <c r="B246">
        <v>336.65</v>
      </c>
    </row>
    <row r="247" spans="1:2" ht="12.75" customHeight="1" x14ac:dyDescent="0.25">
      <c r="A247" s="20">
        <v>1978.2877000000001</v>
      </c>
      <c r="B247">
        <v>337.77</v>
      </c>
    </row>
    <row r="248" spans="1:2" ht="12.75" customHeight="1" x14ac:dyDescent="0.25">
      <c r="A248" s="20">
        <v>1978.3698999999999</v>
      </c>
      <c r="B248">
        <v>338.02</v>
      </c>
    </row>
    <row r="249" spans="1:2" ht="12.75" customHeight="1" x14ac:dyDescent="0.25">
      <c r="A249" s="20">
        <v>1978.4548</v>
      </c>
      <c r="B249">
        <v>337.91</v>
      </c>
    </row>
    <row r="250" spans="1:2" ht="12.75" customHeight="1" x14ac:dyDescent="0.25">
      <c r="A250" s="20">
        <v>1978.537</v>
      </c>
      <c r="B250">
        <v>336.55</v>
      </c>
    </row>
    <row r="251" spans="1:2" ht="12.75" customHeight="1" x14ac:dyDescent="0.25">
      <c r="A251" s="20">
        <v>1978.6219000000001</v>
      </c>
      <c r="B251">
        <v>334.69</v>
      </c>
    </row>
    <row r="252" spans="1:2" ht="12.75" customHeight="1" x14ac:dyDescent="0.25">
      <c r="A252" s="20">
        <v>1978.7067999999999</v>
      </c>
      <c r="B252">
        <v>332.77</v>
      </c>
    </row>
    <row r="253" spans="1:2" ht="12.75" customHeight="1" x14ac:dyDescent="0.25">
      <c r="A253" s="20">
        <v>1978.789</v>
      </c>
      <c r="B253">
        <v>332.56</v>
      </c>
    </row>
    <row r="254" spans="1:2" ht="12.75" customHeight="1" x14ac:dyDescent="0.25">
      <c r="A254" s="20">
        <v>1978.874</v>
      </c>
      <c r="B254">
        <v>333.93</v>
      </c>
    </row>
    <row r="255" spans="1:2" ht="12.75" customHeight="1" x14ac:dyDescent="0.25">
      <c r="A255" s="20">
        <v>1978.9562000000001</v>
      </c>
      <c r="B255">
        <v>334.96</v>
      </c>
    </row>
    <row r="256" spans="1:2" ht="12.75" customHeight="1" x14ac:dyDescent="0.25">
      <c r="A256" s="20">
        <v>1979.0410999999999</v>
      </c>
      <c r="B256">
        <v>336.24</v>
      </c>
    </row>
    <row r="257" spans="1:3" ht="12.75" customHeight="1" x14ac:dyDescent="0.25">
      <c r="A257" s="20">
        <v>1979.126</v>
      </c>
      <c r="B257">
        <v>336.77</v>
      </c>
    </row>
    <row r="258" spans="1:3" ht="12.75" customHeight="1" x14ac:dyDescent="0.25">
      <c r="A258" s="20">
        <v>1979.2027</v>
      </c>
      <c r="B258">
        <v>337.97</v>
      </c>
    </row>
    <row r="259" spans="1:3" ht="12.75" customHeight="1" x14ac:dyDescent="0.25">
      <c r="A259" s="20">
        <v>1979.2877000000001</v>
      </c>
      <c r="B259">
        <v>338.89</v>
      </c>
    </row>
    <row r="260" spans="1:3" ht="12.75" customHeight="1" x14ac:dyDescent="0.25">
      <c r="A260" s="20">
        <v>1979.3698999999999</v>
      </c>
      <c r="B260">
        <v>339.48</v>
      </c>
    </row>
    <row r="261" spans="1:3" ht="12.75" customHeight="1" x14ac:dyDescent="0.25">
      <c r="A261" s="20">
        <v>1979.4548</v>
      </c>
      <c r="B261">
        <v>339.3</v>
      </c>
    </row>
    <row r="262" spans="1:3" ht="12.75" customHeight="1" x14ac:dyDescent="0.25">
      <c r="A262" s="20">
        <v>1979.537</v>
      </c>
      <c r="B262">
        <v>337.74</v>
      </c>
    </row>
    <row r="263" spans="1:3" ht="12.75" customHeight="1" x14ac:dyDescent="0.25">
      <c r="A263" s="20">
        <v>1979.6219000000001</v>
      </c>
      <c r="B263">
        <v>336.1</v>
      </c>
    </row>
    <row r="264" spans="1:3" ht="12.75" customHeight="1" x14ac:dyDescent="0.25">
      <c r="A264" s="20">
        <v>1979.7067999999999</v>
      </c>
      <c r="B264">
        <v>333.93</v>
      </c>
    </row>
    <row r="265" spans="1:3" ht="12.75" customHeight="1" x14ac:dyDescent="0.25">
      <c r="A265" s="20">
        <v>1979.789</v>
      </c>
      <c r="B265">
        <v>333.87</v>
      </c>
    </row>
    <row r="266" spans="1:3" ht="12.75" customHeight="1" x14ac:dyDescent="0.25">
      <c r="A266" s="20">
        <v>1979.874</v>
      </c>
      <c r="B266">
        <v>335.3</v>
      </c>
    </row>
    <row r="267" spans="1:3" ht="12.75" customHeight="1" x14ac:dyDescent="0.25">
      <c r="A267" s="20">
        <v>1979.9562000000001</v>
      </c>
      <c r="B267">
        <v>336.74</v>
      </c>
    </row>
    <row r="268" spans="1:3" ht="12.75" customHeight="1" x14ac:dyDescent="0.25">
      <c r="A268" s="20">
        <v>1980.0409999999999</v>
      </c>
      <c r="B268" s="56">
        <v>338.03</v>
      </c>
      <c r="C268" s="25"/>
    </row>
    <row r="269" spans="1:3" ht="12.75" customHeight="1" x14ac:dyDescent="0.25">
      <c r="A269" s="20">
        <v>1980.1257000000001</v>
      </c>
      <c r="B269" s="56">
        <v>338.37</v>
      </c>
      <c r="C269" s="25"/>
    </row>
    <row r="270" spans="1:3" ht="12.75" customHeight="1" x14ac:dyDescent="0.25">
      <c r="A270" s="20">
        <v>1980.2049</v>
      </c>
      <c r="B270" s="56">
        <v>340.09</v>
      </c>
      <c r="C270" s="25"/>
    </row>
    <row r="271" spans="1:3" ht="12.75" customHeight="1" x14ac:dyDescent="0.25">
      <c r="A271" s="20">
        <v>1980.2896000000001</v>
      </c>
      <c r="B271" s="56">
        <v>340.78</v>
      </c>
      <c r="C271" s="25"/>
    </row>
    <row r="272" spans="1:3" ht="12.75" customHeight="1" x14ac:dyDescent="0.25">
      <c r="A272" s="20">
        <v>1980.3715999999999</v>
      </c>
      <c r="B272" s="56">
        <v>341.48</v>
      </c>
      <c r="C272" s="37">
        <f>AVERAGE(B268:B279)</f>
        <v>338.69916666666666</v>
      </c>
    </row>
    <row r="273" spans="1:3" ht="12.75" customHeight="1" x14ac:dyDescent="0.25">
      <c r="A273" s="20">
        <v>1980.4563000000001</v>
      </c>
      <c r="B273" s="56">
        <v>341.18</v>
      </c>
      <c r="C273" s="25"/>
    </row>
    <row r="274" spans="1:3" ht="12.75" customHeight="1" x14ac:dyDescent="0.25">
      <c r="A274" s="20">
        <v>1980.5382999999999</v>
      </c>
      <c r="B274" s="56">
        <v>339.57</v>
      </c>
      <c r="C274" s="25"/>
    </row>
    <row r="275" spans="1:3" ht="12.75" customHeight="1" x14ac:dyDescent="0.25">
      <c r="A275" s="20">
        <v>1980.623</v>
      </c>
      <c r="B275" s="56">
        <v>337.61</v>
      </c>
      <c r="C275" s="25"/>
    </row>
    <row r="276" spans="1:3" ht="12.75" customHeight="1" x14ac:dyDescent="0.25">
      <c r="A276" s="20">
        <v>1980.7076999999999</v>
      </c>
      <c r="B276" s="56">
        <v>335.9</v>
      </c>
      <c r="C276" s="25"/>
    </row>
    <row r="277" spans="1:3" ht="12.75" customHeight="1" x14ac:dyDescent="0.25">
      <c r="A277" s="20">
        <v>1980.7896000000001</v>
      </c>
      <c r="B277" s="56">
        <v>336.03</v>
      </c>
      <c r="C277" s="25"/>
    </row>
    <row r="278" spans="1:3" ht="12.75" customHeight="1" x14ac:dyDescent="0.25">
      <c r="A278" s="20">
        <v>1980.8742999999999</v>
      </c>
      <c r="B278" s="56">
        <v>337.12</v>
      </c>
      <c r="C278" s="25"/>
    </row>
    <row r="279" spans="1:3" ht="12.75" customHeight="1" x14ac:dyDescent="0.25">
      <c r="A279" s="20">
        <v>1980.9563000000001</v>
      </c>
      <c r="B279" s="56">
        <v>338.23</v>
      </c>
      <c r="C279" s="25"/>
    </row>
    <row r="280" spans="1:3" ht="12.75" customHeight="1" x14ac:dyDescent="0.25">
      <c r="A280" s="20">
        <v>1981.0410999999999</v>
      </c>
      <c r="B280">
        <v>339.25</v>
      </c>
    </row>
    <row r="281" spans="1:3" ht="12.75" customHeight="1" x14ac:dyDescent="0.25">
      <c r="A281" s="20">
        <v>1981.126</v>
      </c>
      <c r="B281">
        <v>340.5</v>
      </c>
    </row>
    <row r="282" spans="1:3" ht="12.75" customHeight="1" x14ac:dyDescent="0.25">
      <c r="A282" s="20">
        <v>1981.2027</v>
      </c>
      <c r="B282">
        <v>341.4</v>
      </c>
    </row>
    <row r="283" spans="1:3" ht="12.75" customHeight="1" x14ac:dyDescent="0.25">
      <c r="A283" s="20">
        <v>1981.2877000000001</v>
      </c>
      <c r="B283">
        <v>342.52</v>
      </c>
    </row>
    <row r="284" spans="1:3" ht="12.75" customHeight="1" x14ac:dyDescent="0.25">
      <c r="A284" s="20">
        <v>1981.3698999999999</v>
      </c>
      <c r="B284">
        <v>342.93</v>
      </c>
    </row>
    <row r="285" spans="1:3" ht="12.75" customHeight="1" x14ac:dyDescent="0.25">
      <c r="A285" s="20">
        <v>1981.4548</v>
      </c>
      <c r="B285">
        <v>342.27</v>
      </c>
    </row>
    <row r="286" spans="1:3" ht="12.75" customHeight="1" x14ac:dyDescent="0.25">
      <c r="A286" s="20">
        <v>1981.537</v>
      </c>
      <c r="B286">
        <v>340.5</v>
      </c>
    </row>
    <row r="287" spans="1:3" ht="12.75" customHeight="1" x14ac:dyDescent="0.25">
      <c r="A287" s="20">
        <v>1981.6219000000001</v>
      </c>
      <c r="B287">
        <v>338.45</v>
      </c>
    </row>
    <row r="288" spans="1:3" ht="12.75" customHeight="1" x14ac:dyDescent="0.25">
      <c r="A288" s="20">
        <v>1981.7067999999999</v>
      </c>
      <c r="B288">
        <v>336.71</v>
      </c>
    </row>
    <row r="289" spans="1:2" ht="12.75" customHeight="1" x14ac:dyDescent="0.25">
      <c r="A289" s="20">
        <v>1981.789</v>
      </c>
      <c r="B289">
        <v>336.88</v>
      </c>
    </row>
    <row r="290" spans="1:2" ht="12.75" customHeight="1" x14ac:dyDescent="0.25">
      <c r="A290" s="20">
        <v>1981.874</v>
      </c>
      <c r="B290">
        <v>338.38</v>
      </c>
    </row>
    <row r="291" spans="1:2" ht="12.75" customHeight="1" x14ac:dyDescent="0.25">
      <c r="A291" s="20">
        <v>1981.9562000000001</v>
      </c>
      <c r="B291">
        <v>339.63</v>
      </c>
    </row>
    <row r="292" spans="1:2" ht="12.75" customHeight="1" x14ac:dyDescent="0.25">
      <c r="A292" s="20">
        <v>1982.0410999999999</v>
      </c>
      <c r="B292">
        <v>340.77</v>
      </c>
    </row>
    <row r="293" spans="1:2" ht="12.75" customHeight="1" x14ac:dyDescent="0.25">
      <c r="A293" s="20">
        <v>1982.126</v>
      </c>
      <c r="B293">
        <v>341.63</v>
      </c>
    </row>
    <row r="294" spans="1:2" ht="12.75" customHeight="1" x14ac:dyDescent="0.25">
      <c r="A294" s="20">
        <v>1982.2027</v>
      </c>
      <c r="B294">
        <v>342.72</v>
      </c>
    </row>
    <row r="295" spans="1:2" ht="12.75" customHeight="1" x14ac:dyDescent="0.25">
      <c r="A295" s="20">
        <v>1982.2877000000001</v>
      </c>
      <c r="B295">
        <v>343.59</v>
      </c>
    </row>
    <row r="296" spans="1:2" ht="12.75" customHeight="1" x14ac:dyDescent="0.25">
      <c r="A296" s="20">
        <v>1982.3698999999999</v>
      </c>
      <c r="B296">
        <v>344.16</v>
      </c>
    </row>
    <row r="297" spans="1:2" ht="12.75" customHeight="1" x14ac:dyDescent="0.25">
      <c r="A297" s="20">
        <v>1982.4548</v>
      </c>
      <c r="B297">
        <v>343.37</v>
      </c>
    </row>
    <row r="298" spans="1:2" ht="12.75" customHeight="1" x14ac:dyDescent="0.25">
      <c r="A298" s="20">
        <v>1982.537</v>
      </c>
      <c r="B298">
        <v>342.07</v>
      </c>
    </row>
    <row r="299" spans="1:2" ht="12.75" customHeight="1" x14ac:dyDescent="0.25">
      <c r="A299" s="20">
        <v>1982.6219000000001</v>
      </c>
      <c r="B299">
        <v>339.83</v>
      </c>
    </row>
    <row r="300" spans="1:2" ht="12.75" customHeight="1" x14ac:dyDescent="0.25">
      <c r="A300" s="20">
        <v>1982.7067999999999</v>
      </c>
      <c r="B300">
        <v>338</v>
      </c>
    </row>
    <row r="301" spans="1:2" ht="12.75" customHeight="1" x14ac:dyDescent="0.25">
      <c r="A301" s="20">
        <v>1982.789</v>
      </c>
      <c r="B301">
        <v>337.88</v>
      </c>
    </row>
    <row r="302" spans="1:2" ht="12.75" customHeight="1" x14ac:dyDescent="0.25">
      <c r="A302" s="20">
        <v>1982.874</v>
      </c>
      <c r="B302">
        <v>339.28</v>
      </c>
    </row>
    <row r="303" spans="1:2" ht="12.75" customHeight="1" x14ac:dyDescent="0.25">
      <c r="A303" s="20">
        <v>1982.9562000000001</v>
      </c>
      <c r="B303">
        <v>340.51</v>
      </c>
    </row>
    <row r="304" spans="1:2" ht="12.75" customHeight="1" x14ac:dyDescent="0.25">
      <c r="A304" s="20">
        <v>1983.0410999999999</v>
      </c>
      <c r="B304">
        <v>341.4</v>
      </c>
    </row>
    <row r="305" spans="1:2" ht="12.75" customHeight="1" x14ac:dyDescent="0.25">
      <c r="A305" s="20">
        <v>1983.126</v>
      </c>
      <c r="B305">
        <v>342.54</v>
      </c>
    </row>
    <row r="306" spans="1:2" ht="12.75" customHeight="1" x14ac:dyDescent="0.25">
      <c r="A306" s="20">
        <v>1983.2027</v>
      </c>
      <c r="B306">
        <v>343.12</v>
      </c>
    </row>
    <row r="307" spans="1:2" ht="12.75" customHeight="1" x14ac:dyDescent="0.25">
      <c r="A307" s="20">
        <v>1983.2877000000001</v>
      </c>
      <c r="B307">
        <v>344.96</v>
      </c>
    </row>
    <row r="308" spans="1:2" ht="12.75" customHeight="1" x14ac:dyDescent="0.25">
      <c r="A308" s="20">
        <v>1983.3698999999999</v>
      </c>
      <c r="B308">
        <v>345.78</v>
      </c>
    </row>
    <row r="309" spans="1:2" ht="12.75" customHeight="1" x14ac:dyDescent="0.25">
      <c r="A309" s="20">
        <v>1983.4548</v>
      </c>
      <c r="B309">
        <v>345.34</v>
      </c>
    </row>
    <row r="310" spans="1:2" ht="12.75" customHeight="1" x14ac:dyDescent="0.25">
      <c r="A310" s="20">
        <v>1983.537</v>
      </c>
      <c r="B310">
        <v>344</v>
      </c>
    </row>
    <row r="311" spans="1:2" ht="12.75" customHeight="1" x14ac:dyDescent="0.25">
      <c r="A311" s="20">
        <v>1983.6219000000001</v>
      </c>
      <c r="B311">
        <v>342.4</v>
      </c>
    </row>
    <row r="312" spans="1:2" ht="12.75" customHeight="1" x14ac:dyDescent="0.25">
      <c r="A312" s="20">
        <v>1983.7067999999999</v>
      </c>
      <c r="B312">
        <v>339.89</v>
      </c>
    </row>
    <row r="313" spans="1:2" ht="12.75" customHeight="1" x14ac:dyDescent="0.25">
      <c r="A313" s="20">
        <v>1983.789</v>
      </c>
      <c r="B313">
        <v>340.01</v>
      </c>
    </row>
    <row r="314" spans="1:2" ht="12.75" customHeight="1" x14ac:dyDescent="0.25">
      <c r="A314" s="20">
        <v>1983.874</v>
      </c>
      <c r="B314">
        <v>341.16</v>
      </c>
    </row>
    <row r="315" spans="1:2" ht="12.75" customHeight="1" x14ac:dyDescent="0.25">
      <c r="A315" s="20">
        <v>1983.9562000000001</v>
      </c>
      <c r="B315">
        <v>342.99</v>
      </c>
    </row>
    <row r="316" spans="1:2" ht="12.75" customHeight="1" x14ac:dyDescent="0.25">
      <c r="A316" s="20">
        <v>1984.0409999999999</v>
      </c>
      <c r="B316">
        <v>343.82</v>
      </c>
    </row>
    <row r="317" spans="1:2" ht="12.75" customHeight="1" x14ac:dyDescent="0.25">
      <c r="A317" s="20">
        <v>1984.1257000000001</v>
      </c>
      <c r="B317">
        <v>344.62</v>
      </c>
    </row>
    <row r="318" spans="1:2" ht="12.75" customHeight="1" x14ac:dyDescent="0.25">
      <c r="A318" s="20">
        <v>1984.2049</v>
      </c>
      <c r="B318">
        <v>345.39</v>
      </c>
    </row>
    <row r="319" spans="1:2" ht="12.75" customHeight="1" x14ac:dyDescent="0.25">
      <c r="A319" s="20">
        <v>1984.2896000000001</v>
      </c>
      <c r="B319">
        <v>347.15</v>
      </c>
    </row>
    <row r="320" spans="1:2" ht="12.75" customHeight="1" x14ac:dyDescent="0.25">
      <c r="A320" s="20">
        <v>1984.3715999999999</v>
      </c>
      <c r="B320">
        <v>347.52</v>
      </c>
    </row>
    <row r="321" spans="1:2" ht="12.75" customHeight="1" x14ac:dyDescent="0.25">
      <c r="A321" s="20">
        <v>1984.4563000000001</v>
      </c>
      <c r="B321">
        <v>346.88</v>
      </c>
    </row>
    <row r="322" spans="1:2" ht="12.75" customHeight="1" x14ac:dyDescent="0.25">
      <c r="A322" s="20">
        <v>1984.5382999999999</v>
      </c>
      <c r="B322">
        <v>345.47</v>
      </c>
    </row>
    <row r="323" spans="1:2" ht="12.75" customHeight="1" x14ac:dyDescent="0.25">
      <c r="A323" s="20">
        <v>1984.623</v>
      </c>
      <c r="B323">
        <v>343.34</v>
      </c>
    </row>
    <row r="324" spans="1:2" ht="12.75" customHeight="1" x14ac:dyDescent="0.25">
      <c r="A324" s="20">
        <v>1984.7076999999999</v>
      </c>
      <c r="B324">
        <v>341.13</v>
      </c>
    </row>
    <row r="325" spans="1:2" ht="12.75" customHeight="1" x14ac:dyDescent="0.25">
      <c r="A325" s="20">
        <v>1984.7896000000001</v>
      </c>
      <c r="B325">
        <v>341.4</v>
      </c>
    </row>
    <row r="326" spans="1:2" ht="12.75" customHeight="1" x14ac:dyDescent="0.25">
      <c r="A326" s="20">
        <v>1984.8742999999999</v>
      </c>
      <c r="B326">
        <v>343.02</v>
      </c>
    </row>
    <row r="327" spans="1:2" ht="12.75" customHeight="1" x14ac:dyDescent="0.25">
      <c r="A327" s="20">
        <v>1984.9563000000001</v>
      </c>
      <c r="B327">
        <v>344.25</v>
      </c>
    </row>
    <row r="328" spans="1:2" ht="12.75" customHeight="1" x14ac:dyDescent="0.25">
      <c r="A328" s="20">
        <v>1985.0410999999999</v>
      </c>
      <c r="B328">
        <v>344.99</v>
      </c>
    </row>
    <row r="329" spans="1:2" ht="12.75" customHeight="1" x14ac:dyDescent="0.25">
      <c r="A329" s="20">
        <v>1985.126</v>
      </c>
      <c r="B329">
        <v>346.01</v>
      </c>
    </row>
    <row r="330" spans="1:2" ht="12.75" customHeight="1" x14ac:dyDescent="0.25">
      <c r="A330" s="20">
        <v>1985.2027</v>
      </c>
      <c r="B330">
        <v>347.43</v>
      </c>
    </row>
    <row r="331" spans="1:2" ht="12.75" customHeight="1" x14ac:dyDescent="0.25">
      <c r="A331" s="20">
        <v>1985.2877000000001</v>
      </c>
      <c r="B331">
        <v>348.34</v>
      </c>
    </row>
    <row r="332" spans="1:2" ht="12.75" customHeight="1" x14ac:dyDescent="0.25">
      <c r="A332" s="20">
        <v>1985.3698999999999</v>
      </c>
      <c r="B332">
        <v>348.92</v>
      </c>
    </row>
    <row r="333" spans="1:2" ht="12.75" customHeight="1" x14ac:dyDescent="0.25">
      <c r="A333" s="20">
        <v>1985.4548</v>
      </c>
      <c r="B333">
        <v>348.24</v>
      </c>
    </row>
    <row r="334" spans="1:2" ht="12.75" customHeight="1" x14ac:dyDescent="0.25">
      <c r="A334" s="20">
        <v>1985.537</v>
      </c>
      <c r="B334">
        <v>346.54</v>
      </c>
    </row>
    <row r="335" spans="1:2" ht="12.75" customHeight="1" x14ac:dyDescent="0.25">
      <c r="A335" s="20">
        <v>1985.6219000000001</v>
      </c>
      <c r="B335">
        <v>344.64</v>
      </c>
    </row>
    <row r="336" spans="1:2" ht="12.75" customHeight="1" x14ac:dyDescent="0.25">
      <c r="A336" s="20">
        <v>1985.7067999999999</v>
      </c>
      <c r="B336">
        <v>343.06</v>
      </c>
    </row>
    <row r="337" spans="1:2" ht="12.75" customHeight="1" x14ac:dyDescent="0.25">
      <c r="A337" s="20">
        <v>1985.789</v>
      </c>
      <c r="B337">
        <v>342.78</v>
      </c>
    </row>
    <row r="338" spans="1:2" ht="12.75" customHeight="1" x14ac:dyDescent="0.25">
      <c r="A338" s="20">
        <v>1985.874</v>
      </c>
      <c r="B338">
        <v>344.21</v>
      </c>
    </row>
    <row r="339" spans="1:2" ht="12.75" customHeight="1" x14ac:dyDescent="0.25">
      <c r="A339" s="20">
        <v>1985.9562000000001</v>
      </c>
      <c r="B339">
        <v>345.53</v>
      </c>
    </row>
    <row r="340" spans="1:2" ht="12.75" customHeight="1" x14ac:dyDescent="0.25">
      <c r="A340" s="20">
        <v>1986.0410999999999</v>
      </c>
      <c r="B340">
        <v>346.28</v>
      </c>
    </row>
    <row r="341" spans="1:2" ht="12.75" customHeight="1" x14ac:dyDescent="0.25">
      <c r="A341" s="20">
        <v>1986.126</v>
      </c>
      <c r="B341">
        <v>346.93</v>
      </c>
    </row>
    <row r="342" spans="1:2" ht="12.75" customHeight="1" x14ac:dyDescent="0.25">
      <c r="A342" s="20">
        <v>1986.2027</v>
      </c>
      <c r="B342">
        <v>347.83</v>
      </c>
    </row>
    <row r="343" spans="1:2" ht="12.75" customHeight="1" x14ac:dyDescent="0.25">
      <c r="A343" s="20">
        <v>1986.2877000000001</v>
      </c>
      <c r="B343">
        <v>349.53</v>
      </c>
    </row>
    <row r="344" spans="1:2" ht="12.75" customHeight="1" x14ac:dyDescent="0.25">
      <c r="A344" s="20">
        <v>1986.3698999999999</v>
      </c>
      <c r="B344">
        <v>350.19</v>
      </c>
    </row>
    <row r="345" spans="1:2" ht="12.75" customHeight="1" x14ac:dyDescent="0.25">
      <c r="A345" s="20">
        <v>1986.4548</v>
      </c>
      <c r="B345">
        <v>349.53</v>
      </c>
    </row>
    <row r="346" spans="1:2" ht="12.75" customHeight="1" x14ac:dyDescent="0.25">
      <c r="A346" s="20">
        <v>1986.537</v>
      </c>
      <c r="B346">
        <v>347.92</v>
      </c>
    </row>
    <row r="347" spans="1:2" ht="12.75" customHeight="1" x14ac:dyDescent="0.25">
      <c r="A347" s="20">
        <v>1986.6219000000001</v>
      </c>
      <c r="B347">
        <v>345.88</v>
      </c>
    </row>
    <row r="348" spans="1:2" ht="12.75" customHeight="1" x14ac:dyDescent="0.25">
      <c r="A348" s="20">
        <v>1986.7067999999999</v>
      </c>
      <c r="B348">
        <v>344.83</v>
      </c>
    </row>
    <row r="349" spans="1:2" ht="12.75" customHeight="1" x14ac:dyDescent="0.25">
      <c r="A349" s="20">
        <v>1986.789</v>
      </c>
      <c r="B349">
        <v>344.16</v>
      </c>
    </row>
    <row r="350" spans="1:2" ht="12.75" customHeight="1" x14ac:dyDescent="0.25">
      <c r="A350" s="20">
        <v>1986.874</v>
      </c>
      <c r="B350">
        <v>345.64</v>
      </c>
    </row>
    <row r="351" spans="1:2" ht="12.75" customHeight="1" x14ac:dyDescent="0.25">
      <c r="A351" s="20">
        <v>1986.9562000000001</v>
      </c>
      <c r="B351">
        <v>346.88</v>
      </c>
    </row>
    <row r="352" spans="1:2" ht="12.75" customHeight="1" x14ac:dyDescent="0.25">
      <c r="A352" s="20">
        <v>1987.0410999999999</v>
      </c>
      <c r="B352">
        <v>348</v>
      </c>
    </row>
    <row r="353" spans="1:2" ht="12.75" customHeight="1" x14ac:dyDescent="0.25">
      <c r="A353" s="20">
        <v>1987.126</v>
      </c>
      <c r="B353">
        <v>348.47</v>
      </c>
    </row>
    <row r="354" spans="1:2" ht="12.75" customHeight="1" x14ac:dyDescent="0.25">
      <c r="A354" s="20">
        <v>1987.2027</v>
      </c>
      <c r="B354">
        <v>349.4</v>
      </c>
    </row>
    <row r="355" spans="1:2" ht="12.75" customHeight="1" x14ac:dyDescent="0.25">
      <c r="A355" s="20">
        <v>1987.2877000000001</v>
      </c>
      <c r="B355">
        <v>350.97</v>
      </c>
    </row>
    <row r="356" spans="1:2" ht="12.75" customHeight="1" x14ac:dyDescent="0.25">
      <c r="A356" s="20">
        <v>1987.3698999999999</v>
      </c>
      <c r="B356">
        <v>351.84</v>
      </c>
    </row>
    <row r="357" spans="1:2" ht="12.75" customHeight="1" x14ac:dyDescent="0.25">
      <c r="A357" s="20">
        <v>1987.4548</v>
      </c>
      <c r="B357">
        <v>351.25</v>
      </c>
    </row>
    <row r="358" spans="1:2" ht="12.75" customHeight="1" x14ac:dyDescent="0.25">
      <c r="A358" s="20">
        <v>1987.537</v>
      </c>
      <c r="B358">
        <v>349.5</v>
      </c>
    </row>
    <row r="359" spans="1:2" ht="12.75" customHeight="1" x14ac:dyDescent="0.25">
      <c r="A359" s="20">
        <v>1987.6219000000001</v>
      </c>
      <c r="B359">
        <v>348.09</v>
      </c>
    </row>
    <row r="360" spans="1:2" ht="12.75" customHeight="1" x14ac:dyDescent="0.25">
      <c r="A360" s="20">
        <v>1987.7067999999999</v>
      </c>
      <c r="B360">
        <v>346.44</v>
      </c>
    </row>
    <row r="361" spans="1:2" ht="12.75" customHeight="1" x14ac:dyDescent="0.25">
      <c r="A361" s="20">
        <v>1987.789</v>
      </c>
      <c r="B361">
        <v>346.1</v>
      </c>
    </row>
    <row r="362" spans="1:2" ht="12.75" customHeight="1" x14ac:dyDescent="0.25">
      <c r="A362" s="20">
        <v>1987.874</v>
      </c>
      <c r="B362">
        <v>347.54</v>
      </c>
    </row>
    <row r="363" spans="1:2" ht="12.75" customHeight="1" x14ac:dyDescent="0.25">
      <c r="A363" s="20">
        <v>1987.9562000000001</v>
      </c>
      <c r="B363">
        <v>348.69</v>
      </c>
    </row>
    <row r="364" spans="1:2" ht="12.75" customHeight="1" x14ac:dyDescent="0.25">
      <c r="A364" s="20">
        <v>1988.0409999999999</v>
      </c>
      <c r="B364">
        <v>350.16</v>
      </c>
    </row>
    <row r="365" spans="1:2" ht="12.75" customHeight="1" x14ac:dyDescent="0.25">
      <c r="A365" s="20">
        <v>1988.1257000000001</v>
      </c>
      <c r="B365">
        <v>351.47</v>
      </c>
    </row>
    <row r="366" spans="1:2" ht="12.75" customHeight="1" x14ac:dyDescent="0.25">
      <c r="A366" s="20">
        <v>1988.2049</v>
      </c>
      <c r="B366">
        <v>351.96</v>
      </c>
    </row>
    <row r="367" spans="1:2" ht="12.75" customHeight="1" x14ac:dyDescent="0.25">
      <c r="A367" s="20">
        <v>1988.2896000000001</v>
      </c>
      <c r="B367">
        <v>353.33</v>
      </c>
    </row>
    <row r="368" spans="1:2" ht="12.75" customHeight="1" x14ac:dyDescent="0.25">
      <c r="A368" s="20">
        <v>1988.3715999999999</v>
      </c>
      <c r="B368">
        <v>353.97</v>
      </c>
    </row>
    <row r="369" spans="1:2" ht="12.75" customHeight="1" x14ac:dyDescent="0.25">
      <c r="A369" s="20">
        <v>1988.4563000000001</v>
      </c>
      <c r="B369">
        <v>353.55</v>
      </c>
    </row>
    <row r="370" spans="1:2" ht="12.75" customHeight="1" x14ac:dyDescent="0.25">
      <c r="A370" s="20">
        <v>1988.5382999999999</v>
      </c>
      <c r="B370">
        <v>352.14</v>
      </c>
    </row>
    <row r="371" spans="1:2" ht="12.75" customHeight="1" x14ac:dyDescent="0.25">
      <c r="A371" s="20">
        <v>1988.623</v>
      </c>
      <c r="B371">
        <v>350.19</v>
      </c>
    </row>
    <row r="372" spans="1:2" ht="12.75" customHeight="1" x14ac:dyDescent="0.25">
      <c r="A372" s="20">
        <v>1988.7076999999999</v>
      </c>
      <c r="B372">
        <v>348.5</v>
      </c>
    </row>
    <row r="373" spans="1:2" ht="12.75" customHeight="1" x14ac:dyDescent="0.25">
      <c r="A373" s="20">
        <v>1988.7896000000001</v>
      </c>
      <c r="B373">
        <v>348.66</v>
      </c>
    </row>
    <row r="374" spans="1:2" ht="12.75" customHeight="1" x14ac:dyDescent="0.25">
      <c r="A374" s="20">
        <v>1988.8742999999999</v>
      </c>
      <c r="B374">
        <v>349.85</v>
      </c>
    </row>
    <row r="375" spans="1:2" ht="12.75" customHeight="1" x14ac:dyDescent="0.25">
      <c r="A375" s="20">
        <v>1988.9563000000001</v>
      </c>
      <c r="B375">
        <v>351.12</v>
      </c>
    </row>
    <row r="376" spans="1:2" ht="12.75" customHeight="1" x14ac:dyDescent="0.25">
      <c r="A376" s="20">
        <v>1989.0410999999999</v>
      </c>
      <c r="B376">
        <v>352.55</v>
      </c>
    </row>
    <row r="377" spans="1:2" ht="12.75" customHeight="1" x14ac:dyDescent="0.25">
      <c r="A377" s="20">
        <v>1989.126</v>
      </c>
      <c r="B377">
        <v>352.86</v>
      </c>
    </row>
    <row r="378" spans="1:2" ht="12.75" customHeight="1" x14ac:dyDescent="0.25">
      <c r="A378" s="20">
        <v>1989.2027</v>
      </c>
      <c r="B378">
        <v>353.48</v>
      </c>
    </row>
    <row r="379" spans="1:2" ht="12.75" customHeight="1" x14ac:dyDescent="0.25">
      <c r="A379" s="20">
        <v>1989.2877000000001</v>
      </c>
      <c r="B379">
        <v>355.22</v>
      </c>
    </row>
    <row r="380" spans="1:2" ht="12.75" customHeight="1" x14ac:dyDescent="0.25">
      <c r="A380" s="20">
        <v>1989.3698999999999</v>
      </c>
      <c r="B380">
        <v>355.47</v>
      </c>
    </row>
    <row r="381" spans="1:2" ht="12.75" customHeight="1" x14ac:dyDescent="0.25">
      <c r="A381" s="20">
        <v>1989.4548</v>
      </c>
      <c r="B381">
        <v>354.92</v>
      </c>
    </row>
    <row r="382" spans="1:2" ht="12.75" customHeight="1" x14ac:dyDescent="0.25">
      <c r="A382" s="20">
        <v>1989.537</v>
      </c>
      <c r="B382">
        <v>353.7</v>
      </c>
    </row>
    <row r="383" spans="1:2" ht="12.75" customHeight="1" x14ac:dyDescent="0.25">
      <c r="A383" s="20">
        <v>1989.6219000000001</v>
      </c>
      <c r="B383">
        <v>351.47</v>
      </c>
    </row>
    <row r="384" spans="1:2" ht="12.75" customHeight="1" x14ac:dyDescent="0.25">
      <c r="A384" s="20">
        <v>1989.7067999999999</v>
      </c>
      <c r="B384">
        <v>349.61</v>
      </c>
    </row>
    <row r="385" spans="1:3" ht="12.75" customHeight="1" x14ac:dyDescent="0.25">
      <c r="A385" s="20">
        <v>1989.789</v>
      </c>
      <c r="B385">
        <v>349.79</v>
      </c>
    </row>
    <row r="386" spans="1:3" ht="12.75" customHeight="1" x14ac:dyDescent="0.25">
      <c r="A386" s="20">
        <v>1989.874</v>
      </c>
      <c r="B386">
        <v>351.09</v>
      </c>
    </row>
    <row r="387" spans="1:3" ht="12.75" customHeight="1" x14ac:dyDescent="0.25">
      <c r="A387" s="20">
        <v>1989.9562000000001</v>
      </c>
      <c r="B387">
        <v>352.32</v>
      </c>
    </row>
    <row r="388" spans="1:3" ht="12.75" customHeight="1" x14ac:dyDescent="0.25">
      <c r="A388" s="20">
        <v>1990.0410999999999</v>
      </c>
      <c r="B388" s="56">
        <v>353.46</v>
      </c>
    </row>
    <row r="389" spans="1:3" ht="12.75" customHeight="1" x14ac:dyDescent="0.25">
      <c r="A389" s="20">
        <v>1990.126</v>
      </c>
      <c r="B389" s="56">
        <v>354.5</v>
      </c>
    </row>
    <row r="390" spans="1:3" ht="12.75" customHeight="1" x14ac:dyDescent="0.25">
      <c r="A390" s="20">
        <v>1990.2027</v>
      </c>
      <c r="B390" s="56">
        <v>355.19</v>
      </c>
    </row>
    <row r="391" spans="1:3" ht="12.75" customHeight="1" x14ac:dyDescent="0.25">
      <c r="A391" s="20">
        <v>1990.2877000000001</v>
      </c>
      <c r="B391" s="56">
        <v>356</v>
      </c>
    </row>
    <row r="392" spans="1:3" ht="12.75" customHeight="1" x14ac:dyDescent="0.25">
      <c r="A392" s="20">
        <v>1990.3698999999999</v>
      </c>
      <c r="B392" s="56">
        <v>356.96</v>
      </c>
    </row>
    <row r="393" spans="1:3" ht="12.75" customHeight="1" x14ac:dyDescent="0.25">
      <c r="A393" s="20">
        <v>1990.4548</v>
      </c>
      <c r="B393" s="56">
        <v>356.04</v>
      </c>
      <c r="C393" s="37">
        <f>AVERAGE(B388:B399)</f>
        <v>353.99166666666662</v>
      </c>
    </row>
    <row r="394" spans="1:3" ht="12.75" customHeight="1" x14ac:dyDescent="0.25">
      <c r="A394" s="20">
        <v>1990.537</v>
      </c>
      <c r="B394" s="56">
        <v>354.62</v>
      </c>
    </row>
    <row r="395" spans="1:3" ht="12.75" customHeight="1" x14ac:dyDescent="0.25">
      <c r="A395" s="20">
        <v>1990.6219000000001</v>
      </c>
      <c r="B395" s="56">
        <v>352.71</v>
      </c>
    </row>
    <row r="396" spans="1:3" ht="12.75" customHeight="1" x14ac:dyDescent="0.25">
      <c r="A396" s="20">
        <v>1990.7067999999999</v>
      </c>
      <c r="B396" s="56">
        <v>350.77</v>
      </c>
    </row>
    <row r="397" spans="1:3" ht="12.75" customHeight="1" x14ac:dyDescent="0.25">
      <c r="A397" s="20">
        <v>1990.789</v>
      </c>
      <c r="B397" s="56">
        <v>350.99</v>
      </c>
    </row>
    <row r="398" spans="1:3" ht="12.75" customHeight="1" x14ac:dyDescent="0.25">
      <c r="A398" s="20">
        <v>1990.874</v>
      </c>
      <c r="B398" s="56">
        <v>352.64</v>
      </c>
    </row>
    <row r="399" spans="1:3" ht="12.75" customHeight="1" x14ac:dyDescent="0.25">
      <c r="A399" s="20">
        <v>1990.9562000000001</v>
      </c>
      <c r="B399" s="56">
        <v>354.02</v>
      </c>
    </row>
    <row r="400" spans="1:3" ht="12.75" customHeight="1" x14ac:dyDescent="0.25">
      <c r="A400" s="20">
        <v>1991.0410999999999</v>
      </c>
      <c r="B400">
        <v>354.53</v>
      </c>
    </row>
    <row r="401" spans="1:2" ht="12.75" customHeight="1" x14ac:dyDescent="0.25">
      <c r="A401" s="20">
        <v>1991.126</v>
      </c>
      <c r="B401">
        <v>355.55</v>
      </c>
    </row>
    <row r="402" spans="1:2" ht="12.75" customHeight="1" x14ac:dyDescent="0.25">
      <c r="A402" s="20">
        <v>1991.2027</v>
      </c>
      <c r="B402">
        <v>356.96</v>
      </c>
    </row>
    <row r="403" spans="1:2" ht="12.75" customHeight="1" x14ac:dyDescent="0.25">
      <c r="A403" s="20">
        <v>1991.2877000000001</v>
      </c>
      <c r="B403">
        <v>358.4</v>
      </c>
    </row>
    <row r="404" spans="1:2" ht="12.75" customHeight="1" x14ac:dyDescent="0.25">
      <c r="A404" s="20">
        <v>1991.3698999999999</v>
      </c>
      <c r="B404">
        <v>359.14</v>
      </c>
    </row>
    <row r="405" spans="1:2" ht="12.75" customHeight="1" x14ac:dyDescent="0.25">
      <c r="A405" s="20">
        <v>1991.4548</v>
      </c>
      <c r="B405">
        <v>358.04</v>
      </c>
    </row>
    <row r="406" spans="1:2" ht="12.75" customHeight="1" x14ac:dyDescent="0.25">
      <c r="A406" s="20">
        <v>1991.537</v>
      </c>
      <c r="B406">
        <v>355.98</v>
      </c>
    </row>
    <row r="407" spans="1:2" ht="12.75" customHeight="1" x14ac:dyDescent="0.25">
      <c r="A407" s="20">
        <v>1991.6219000000001</v>
      </c>
      <c r="B407">
        <v>353.81</v>
      </c>
    </row>
    <row r="408" spans="1:2" ht="12.75" customHeight="1" x14ac:dyDescent="0.25">
      <c r="A408" s="20">
        <v>1991.7067999999999</v>
      </c>
      <c r="B408">
        <v>351.95</v>
      </c>
    </row>
    <row r="409" spans="1:2" ht="12.75" customHeight="1" x14ac:dyDescent="0.25">
      <c r="A409" s="20">
        <v>1991.789</v>
      </c>
      <c r="B409">
        <v>352.02</v>
      </c>
    </row>
    <row r="410" spans="1:2" ht="12.75" customHeight="1" x14ac:dyDescent="0.25">
      <c r="A410" s="20">
        <v>1991.874</v>
      </c>
      <c r="B410">
        <v>353.55</v>
      </c>
    </row>
    <row r="411" spans="1:2" ht="12.75" customHeight="1" x14ac:dyDescent="0.25">
      <c r="A411" s="20">
        <v>1991.9562000000001</v>
      </c>
      <c r="B411">
        <v>354.79</v>
      </c>
    </row>
    <row r="412" spans="1:2" ht="12.75" customHeight="1" x14ac:dyDescent="0.25">
      <c r="A412" s="20">
        <v>1992.0409999999999</v>
      </c>
      <c r="B412">
        <v>355.79</v>
      </c>
    </row>
    <row r="413" spans="1:2" ht="12.75" customHeight="1" x14ac:dyDescent="0.25">
      <c r="A413" s="20">
        <v>1992.1257000000001</v>
      </c>
      <c r="B413">
        <v>356.52</v>
      </c>
    </row>
    <row r="414" spans="1:2" ht="12.75" customHeight="1" x14ac:dyDescent="0.25">
      <c r="A414" s="20">
        <v>1992.2049</v>
      </c>
      <c r="B414">
        <v>357.61</v>
      </c>
    </row>
    <row r="415" spans="1:2" ht="12.75" customHeight="1" x14ac:dyDescent="0.25">
      <c r="A415" s="20">
        <v>1992.2896000000001</v>
      </c>
      <c r="B415" s="12">
        <v>358.95</v>
      </c>
    </row>
    <row r="416" spans="1:2" ht="12.75" customHeight="1" x14ac:dyDescent="0.25">
      <c r="A416" s="20">
        <v>1992.3715999999999</v>
      </c>
      <c r="B416" s="12">
        <v>359.46</v>
      </c>
    </row>
    <row r="417" spans="1:5" ht="12.75" customHeight="1" x14ac:dyDescent="0.25">
      <c r="A417" s="20">
        <v>1992.4563000000001</v>
      </c>
      <c r="B417" s="12">
        <v>359.05</v>
      </c>
    </row>
    <row r="418" spans="1:5" ht="12.75" customHeight="1" x14ac:dyDescent="0.25">
      <c r="A418" s="20">
        <v>1992.5382999999999</v>
      </c>
      <c r="B418" s="12">
        <v>356.82</v>
      </c>
    </row>
    <row r="419" spans="1:5" ht="12.75" customHeight="1" x14ac:dyDescent="0.25">
      <c r="A419" s="20">
        <v>1992.623</v>
      </c>
      <c r="B419" s="12">
        <v>354.8</v>
      </c>
    </row>
    <row r="420" spans="1:5" ht="12.75" customHeight="1" x14ac:dyDescent="0.25">
      <c r="A420" s="20">
        <v>1992.7076999999999</v>
      </c>
      <c r="B420" s="12">
        <v>352.81</v>
      </c>
      <c r="C420" s="116">
        <f>AVERAGE(B415:B426)</f>
        <v>356.31750000000005</v>
      </c>
    </row>
    <row r="421" spans="1:5" ht="12.75" customHeight="1" x14ac:dyDescent="0.25">
      <c r="A421" s="20">
        <v>1992.7896000000001</v>
      </c>
      <c r="B421" s="12">
        <v>353.11</v>
      </c>
    </row>
    <row r="422" spans="1:5" ht="12.75" customHeight="1" x14ac:dyDescent="0.25">
      <c r="A422" s="20">
        <v>1992.8742999999999</v>
      </c>
      <c r="B422" s="12">
        <v>353.96</v>
      </c>
    </row>
    <row r="423" spans="1:5" ht="12.75" customHeight="1" x14ac:dyDescent="0.25">
      <c r="A423" s="20">
        <v>1992.9563000000001</v>
      </c>
      <c r="B423" s="12">
        <v>355.2</v>
      </c>
    </row>
    <row r="424" spans="1:5" ht="12.75" customHeight="1" x14ac:dyDescent="0.25">
      <c r="A424" s="20">
        <v>1993.0410999999999</v>
      </c>
      <c r="B424" s="12">
        <v>356.5</v>
      </c>
    </row>
    <row r="425" spans="1:5" ht="12.75" customHeight="1" x14ac:dyDescent="0.25">
      <c r="A425" s="20">
        <v>1993.126</v>
      </c>
      <c r="B425" s="12">
        <v>356.97</v>
      </c>
      <c r="C425" s="129">
        <f>B425-B413</f>
        <v>0.45000000000004547</v>
      </c>
    </row>
    <row r="426" spans="1:5" ht="12.75" customHeight="1" x14ac:dyDescent="0.25">
      <c r="A426" s="20">
        <v>1993.2027</v>
      </c>
      <c r="B426" s="12">
        <v>358.18</v>
      </c>
      <c r="C426" s="129">
        <f>B426-B414</f>
        <v>0.56999999999999318</v>
      </c>
    </row>
    <row r="427" spans="1:5" ht="12.75" customHeight="1" x14ac:dyDescent="0.25">
      <c r="A427" s="20">
        <v>1993.2877000000001</v>
      </c>
      <c r="B427">
        <v>359.26</v>
      </c>
      <c r="C427" s="129">
        <f>B427-B415</f>
        <v>0.31000000000000227</v>
      </c>
      <c r="D427" s="134">
        <f>AVERAGE(C425:C429)</f>
        <v>0.4600000000000023</v>
      </c>
      <c r="E427" s="42"/>
    </row>
    <row r="428" spans="1:5" ht="12.75" customHeight="1" x14ac:dyDescent="0.25">
      <c r="A428" s="20">
        <v>1993.3698999999999</v>
      </c>
      <c r="B428">
        <v>360.08</v>
      </c>
      <c r="C428" s="129">
        <f>B428-B416</f>
        <v>0.62000000000000455</v>
      </c>
    </row>
    <row r="429" spans="1:5" ht="12.75" customHeight="1" x14ac:dyDescent="0.25">
      <c r="A429" s="20">
        <v>1993.4548</v>
      </c>
      <c r="B429">
        <v>359.4</v>
      </c>
      <c r="C429" s="129">
        <f>B429-B417</f>
        <v>0.34999999999996589</v>
      </c>
    </row>
    <row r="430" spans="1:5" ht="12.75" customHeight="1" x14ac:dyDescent="0.25">
      <c r="A430" s="20">
        <v>1993.537</v>
      </c>
      <c r="B430">
        <v>357.38</v>
      </c>
    </row>
    <row r="431" spans="1:5" ht="12.75" customHeight="1" x14ac:dyDescent="0.25">
      <c r="A431" s="20">
        <v>1993.6219000000001</v>
      </c>
      <c r="B431">
        <v>355.33</v>
      </c>
    </row>
    <row r="432" spans="1:5" ht="12.75" customHeight="1" x14ac:dyDescent="0.25">
      <c r="A432" s="20">
        <v>1993.7067999999999</v>
      </c>
      <c r="B432">
        <v>353.5</v>
      </c>
    </row>
    <row r="433" spans="1:2" ht="12.75" customHeight="1" x14ac:dyDescent="0.25">
      <c r="A433" s="20">
        <v>1993.789</v>
      </c>
      <c r="B433">
        <v>353.8</v>
      </c>
    </row>
    <row r="434" spans="1:2" ht="12.75" customHeight="1" x14ac:dyDescent="0.25">
      <c r="A434" s="20">
        <v>1993.874</v>
      </c>
      <c r="B434">
        <v>355.15</v>
      </c>
    </row>
    <row r="435" spans="1:2" ht="12.75" customHeight="1" x14ac:dyDescent="0.25">
      <c r="A435" s="20">
        <v>1993.9562000000001</v>
      </c>
      <c r="B435">
        <v>356.62</v>
      </c>
    </row>
    <row r="436" spans="1:2" ht="12.75" customHeight="1" x14ac:dyDescent="0.25">
      <c r="A436" s="20">
        <v>1994.0410999999999</v>
      </c>
      <c r="B436">
        <v>358.19</v>
      </c>
    </row>
    <row r="437" spans="1:2" ht="12.75" customHeight="1" x14ac:dyDescent="0.25">
      <c r="A437" s="20">
        <v>1994.126</v>
      </c>
      <c r="B437">
        <v>358.73</v>
      </c>
    </row>
    <row r="438" spans="1:2" ht="12.75" customHeight="1" x14ac:dyDescent="0.25">
      <c r="A438" s="20">
        <v>1994.2027</v>
      </c>
      <c r="B438">
        <v>359.79</v>
      </c>
    </row>
    <row r="439" spans="1:2" ht="12.75" customHeight="1" x14ac:dyDescent="0.25">
      <c r="A439" s="20">
        <v>1994.2877000000001</v>
      </c>
      <c r="B439">
        <v>361.09</v>
      </c>
    </row>
    <row r="440" spans="1:2" ht="12.75" customHeight="1" x14ac:dyDescent="0.25">
      <c r="A440" s="20">
        <v>1994.3698999999999</v>
      </c>
      <c r="B440">
        <v>361.52</v>
      </c>
    </row>
    <row r="441" spans="1:2" ht="12.75" customHeight="1" x14ac:dyDescent="0.25">
      <c r="A441" s="20">
        <v>1994.4548</v>
      </c>
      <c r="B441">
        <v>360.77</v>
      </c>
    </row>
    <row r="442" spans="1:2" ht="12.75" customHeight="1" x14ac:dyDescent="0.25">
      <c r="A442" s="20">
        <v>1994.537</v>
      </c>
      <c r="B442">
        <v>359.38</v>
      </c>
    </row>
    <row r="443" spans="1:2" ht="12.75" customHeight="1" x14ac:dyDescent="0.25">
      <c r="A443" s="20">
        <v>1994.6219000000001</v>
      </c>
      <c r="B443">
        <v>357.31</v>
      </c>
    </row>
    <row r="444" spans="1:2" ht="12.75" customHeight="1" x14ac:dyDescent="0.25">
      <c r="A444" s="20">
        <v>1994.7067999999999</v>
      </c>
      <c r="B444">
        <v>355.68</v>
      </c>
    </row>
    <row r="445" spans="1:2" ht="12.75" customHeight="1" x14ac:dyDescent="0.25">
      <c r="A445" s="20">
        <v>1994.789</v>
      </c>
      <c r="B445">
        <v>355.83</v>
      </c>
    </row>
    <row r="446" spans="1:2" ht="12.75" customHeight="1" x14ac:dyDescent="0.25">
      <c r="A446" s="20">
        <v>1994.874</v>
      </c>
      <c r="B446">
        <v>357.42</v>
      </c>
    </row>
    <row r="447" spans="1:2" ht="12.75" customHeight="1" x14ac:dyDescent="0.25">
      <c r="A447" s="20">
        <v>1994.9562000000001</v>
      </c>
      <c r="B447">
        <v>358.87</v>
      </c>
    </row>
    <row r="448" spans="1:2" ht="12.75" customHeight="1" x14ac:dyDescent="0.25">
      <c r="A448" s="20">
        <v>1995.0410999999999</v>
      </c>
      <c r="B448" s="43">
        <v>359.81</v>
      </c>
    </row>
    <row r="449" spans="1:3" ht="12.75" customHeight="1" x14ac:dyDescent="0.25">
      <c r="A449" s="20">
        <v>1995.126</v>
      </c>
      <c r="B449" s="43">
        <v>360.84</v>
      </c>
    </row>
    <row r="450" spans="1:3" ht="12.75" customHeight="1" x14ac:dyDescent="0.25">
      <c r="A450" s="20">
        <v>1995.2027</v>
      </c>
      <c r="B450" s="43">
        <v>361.48</v>
      </c>
    </row>
    <row r="451" spans="1:3" ht="12.75" customHeight="1" x14ac:dyDescent="0.25">
      <c r="A451" s="20">
        <v>1995.2877000000001</v>
      </c>
      <c r="B451" s="43">
        <v>363.3</v>
      </c>
    </row>
    <row r="452" spans="1:3" ht="12.75" customHeight="1" x14ac:dyDescent="0.25">
      <c r="A452" s="20">
        <v>1995.3698999999999</v>
      </c>
      <c r="B452" s="43">
        <v>363.64</v>
      </c>
    </row>
    <row r="453" spans="1:3" ht="12.75" customHeight="1" x14ac:dyDescent="0.25">
      <c r="A453" s="20">
        <v>1995.4548</v>
      </c>
      <c r="B453" s="43">
        <v>363.11</v>
      </c>
      <c r="C453" s="29">
        <f>AVERAGE(B448:B459)</f>
        <v>360.72916666666669</v>
      </c>
    </row>
    <row r="454" spans="1:3" ht="12.75" customHeight="1" x14ac:dyDescent="0.25">
      <c r="A454" s="20">
        <v>1995.537</v>
      </c>
      <c r="B454" s="43">
        <v>361.75</v>
      </c>
    </row>
    <row r="455" spans="1:3" ht="12.75" customHeight="1" x14ac:dyDescent="0.25">
      <c r="A455" s="20">
        <v>1995.6219000000001</v>
      </c>
      <c r="B455" s="43">
        <v>359.31</v>
      </c>
    </row>
    <row r="456" spans="1:3" ht="12.75" customHeight="1" x14ac:dyDescent="0.25">
      <c r="A456" s="20">
        <v>1995.7067999999999</v>
      </c>
      <c r="B456" s="43">
        <v>357.91</v>
      </c>
    </row>
    <row r="457" spans="1:3" ht="12.75" customHeight="1" x14ac:dyDescent="0.25">
      <c r="A457" s="20">
        <v>1995.789</v>
      </c>
      <c r="B457" s="43">
        <v>357.62</v>
      </c>
    </row>
    <row r="458" spans="1:3" ht="12.75" customHeight="1" x14ac:dyDescent="0.25">
      <c r="A458" s="20">
        <v>1995.874</v>
      </c>
      <c r="B458" s="43">
        <v>359.42</v>
      </c>
    </row>
    <row r="459" spans="1:3" ht="12.75" customHeight="1" x14ac:dyDescent="0.25">
      <c r="A459" s="20">
        <v>1995.9562000000001</v>
      </c>
      <c r="B459" s="43">
        <v>360.56</v>
      </c>
    </row>
    <row r="460" spans="1:3" ht="12.75" customHeight="1" x14ac:dyDescent="0.25">
      <c r="A460" s="20">
        <v>1996.0409999999999</v>
      </c>
      <c r="B460">
        <v>361.91</v>
      </c>
    </row>
    <row r="461" spans="1:3" ht="12.75" customHeight="1" x14ac:dyDescent="0.25">
      <c r="A461" s="20">
        <v>1996.1257000000001</v>
      </c>
      <c r="B461">
        <v>363.11</v>
      </c>
    </row>
    <row r="462" spans="1:3" ht="12.75" customHeight="1" x14ac:dyDescent="0.25">
      <c r="A462" s="20">
        <v>1996.2049</v>
      </c>
      <c r="B462">
        <v>363.88</v>
      </c>
    </row>
    <row r="463" spans="1:3" ht="12.75" customHeight="1" x14ac:dyDescent="0.25">
      <c r="A463" s="20">
        <v>1996.2896000000001</v>
      </c>
      <c r="B463">
        <v>364.58</v>
      </c>
    </row>
    <row r="464" spans="1:3" ht="12.75" customHeight="1" x14ac:dyDescent="0.25">
      <c r="A464" s="20">
        <v>1996.3715999999999</v>
      </c>
      <c r="B464">
        <v>365.29</v>
      </c>
    </row>
    <row r="465" spans="1:3" ht="12.75" customHeight="1" x14ac:dyDescent="0.25">
      <c r="A465" s="20">
        <v>1996.4563000000001</v>
      </c>
      <c r="B465">
        <v>364.84</v>
      </c>
    </row>
    <row r="466" spans="1:3" ht="12.75" customHeight="1" x14ac:dyDescent="0.25">
      <c r="A466" s="20">
        <v>1996.5382999999999</v>
      </c>
      <c r="B466">
        <v>363.52</v>
      </c>
    </row>
    <row r="467" spans="1:3" ht="12.75" customHeight="1" x14ac:dyDescent="0.25">
      <c r="A467" s="20">
        <v>1996.623</v>
      </c>
      <c r="B467">
        <v>361.35</v>
      </c>
    </row>
    <row r="468" spans="1:3" ht="12.75" customHeight="1" x14ac:dyDescent="0.25">
      <c r="A468" s="20">
        <v>1996.7076999999999</v>
      </c>
      <c r="B468">
        <v>359.32</v>
      </c>
    </row>
    <row r="469" spans="1:3" ht="12.75" customHeight="1" x14ac:dyDescent="0.25">
      <c r="A469" s="20">
        <v>1996.7896000000001</v>
      </c>
      <c r="B469">
        <v>359.48</v>
      </c>
    </row>
    <row r="470" spans="1:3" ht="12.75" customHeight="1" x14ac:dyDescent="0.25">
      <c r="A470" s="20">
        <v>1996.8742999999999</v>
      </c>
      <c r="B470">
        <v>360.64</v>
      </c>
    </row>
    <row r="471" spans="1:3" ht="12.75" customHeight="1" x14ac:dyDescent="0.25">
      <c r="A471" s="20">
        <v>1996.9563000000001</v>
      </c>
      <c r="B471">
        <v>362.21</v>
      </c>
    </row>
    <row r="472" spans="1:3" ht="12.75" customHeight="1" x14ac:dyDescent="0.25">
      <c r="A472" s="20">
        <v>1997.0410999999999</v>
      </c>
      <c r="B472">
        <v>363.06</v>
      </c>
    </row>
    <row r="473" spans="1:3" ht="12.75" customHeight="1" x14ac:dyDescent="0.25">
      <c r="A473" s="20">
        <v>1997.126</v>
      </c>
      <c r="B473">
        <v>363.87</v>
      </c>
    </row>
    <row r="474" spans="1:3" ht="12.75" customHeight="1" x14ac:dyDescent="0.25">
      <c r="A474" s="20">
        <v>1997.2027</v>
      </c>
      <c r="B474">
        <v>364.44</v>
      </c>
    </row>
    <row r="475" spans="1:3" ht="12.75" customHeight="1" x14ac:dyDescent="0.25">
      <c r="A475" s="20">
        <v>1997.2877000000001</v>
      </c>
      <c r="B475" s="25">
        <v>366.23</v>
      </c>
    </row>
    <row r="476" spans="1:3" ht="12.75" customHeight="1" x14ac:dyDescent="0.25">
      <c r="A476" s="20">
        <v>1997.3698999999999</v>
      </c>
      <c r="B476" s="25">
        <v>366.68</v>
      </c>
    </row>
    <row r="477" spans="1:3" ht="12.75" customHeight="1" x14ac:dyDescent="0.25">
      <c r="A477" s="20">
        <v>1997.4548</v>
      </c>
      <c r="B477" s="25">
        <v>365.52</v>
      </c>
    </row>
    <row r="478" spans="1:3" ht="12.75" customHeight="1" x14ac:dyDescent="0.25">
      <c r="A478" s="20">
        <v>1997.537</v>
      </c>
      <c r="B478" s="25">
        <v>364.36</v>
      </c>
    </row>
    <row r="479" spans="1:3" ht="12.75" customHeight="1" x14ac:dyDescent="0.25">
      <c r="A479" s="20">
        <v>1997.6219000000001</v>
      </c>
      <c r="B479" s="25">
        <v>362.39</v>
      </c>
    </row>
    <row r="480" spans="1:3" ht="12.75" customHeight="1" x14ac:dyDescent="0.25">
      <c r="A480" s="20">
        <v>1997.7067999999999</v>
      </c>
      <c r="B480" s="25">
        <v>360.08</v>
      </c>
      <c r="C480" s="57"/>
    </row>
    <row r="481" spans="1:4" ht="12.75" customHeight="1" x14ac:dyDescent="0.25">
      <c r="A481" s="20">
        <v>1997.789</v>
      </c>
      <c r="B481" s="122">
        <v>360.67</v>
      </c>
    </row>
    <row r="482" spans="1:4" ht="12.75" customHeight="1" x14ac:dyDescent="0.25">
      <c r="A482" s="20">
        <v>1997.874</v>
      </c>
      <c r="B482" s="122">
        <v>362.32</v>
      </c>
    </row>
    <row r="483" spans="1:4" ht="12.75" customHeight="1" x14ac:dyDescent="0.25">
      <c r="A483" s="20">
        <v>1997.9562000000001</v>
      </c>
      <c r="B483" s="122">
        <v>364.17</v>
      </c>
    </row>
    <row r="484" spans="1:4" ht="12.75" customHeight="1" x14ac:dyDescent="0.25">
      <c r="A484" s="20">
        <v>1998.0410999999999</v>
      </c>
      <c r="B484" s="122">
        <v>365.22</v>
      </c>
    </row>
    <row r="485" spans="1:4" ht="12.75" customHeight="1" x14ac:dyDescent="0.25">
      <c r="A485" s="20">
        <v>1998.126</v>
      </c>
      <c r="B485" s="122">
        <v>366.04</v>
      </c>
    </row>
    <row r="486" spans="1:4" ht="12.75" customHeight="1" x14ac:dyDescent="0.25">
      <c r="A486" s="20">
        <v>1998.2027</v>
      </c>
      <c r="B486" s="122">
        <v>367.2</v>
      </c>
    </row>
    <row r="487" spans="1:4" ht="12.75" customHeight="1" x14ac:dyDescent="0.25">
      <c r="A487" s="20">
        <v>1998.2877000000001</v>
      </c>
      <c r="B487" s="122">
        <v>368.5</v>
      </c>
      <c r="C487" s="123">
        <f>AVERAGE(B481:B492)</f>
        <v>365.75666666666666</v>
      </c>
    </row>
    <row r="488" spans="1:4" ht="12.75" customHeight="1" x14ac:dyDescent="0.25">
      <c r="A488" s="20">
        <v>1998.3698999999999</v>
      </c>
      <c r="B488" s="122">
        <v>369.19</v>
      </c>
    </row>
    <row r="489" spans="1:4" ht="12.75" customHeight="1" x14ac:dyDescent="0.25">
      <c r="A489" s="20">
        <v>1998.4548</v>
      </c>
      <c r="B489" s="122">
        <v>368.77</v>
      </c>
    </row>
    <row r="490" spans="1:4" ht="12.75" customHeight="1" x14ac:dyDescent="0.25">
      <c r="A490" s="20">
        <v>1998.537</v>
      </c>
      <c r="B490" s="122">
        <v>367.53</v>
      </c>
    </row>
    <row r="491" spans="1:4" ht="12.75" customHeight="1" x14ac:dyDescent="0.25">
      <c r="A491" s="20">
        <v>1998.6219000000001</v>
      </c>
      <c r="B491" s="122">
        <v>365.67</v>
      </c>
    </row>
    <row r="492" spans="1:4" ht="12.75" customHeight="1" x14ac:dyDescent="0.25">
      <c r="A492" s="20">
        <v>1998.7067999999999</v>
      </c>
      <c r="B492" s="122">
        <v>363.8</v>
      </c>
      <c r="C492" s="158">
        <f>B492-B480</f>
        <v>3.7200000000000273</v>
      </c>
    </row>
    <row r="493" spans="1:4" ht="12.75" customHeight="1" x14ac:dyDescent="0.25">
      <c r="A493" s="20">
        <v>1998.789</v>
      </c>
      <c r="B493">
        <v>364.13</v>
      </c>
      <c r="C493" s="158">
        <f>B493-B481</f>
        <v>3.4599999999999795</v>
      </c>
      <c r="D493" s="159">
        <f>AVERAGE(C492:C494)</f>
        <v>3.4066666666666756</v>
      </c>
    </row>
    <row r="494" spans="1:4" ht="12.75" customHeight="1" x14ac:dyDescent="0.25">
      <c r="A494" s="20">
        <v>1998.874</v>
      </c>
      <c r="B494">
        <v>365.36</v>
      </c>
      <c r="C494" s="158">
        <f>B494-B482</f>
        <v>3.0400000000000205</v>
      </c>
    </row>
    <row r="495" spans="1:4" ht="12.75" customHeight="1" x14ac:dyDescent="0.25">
      <c r="A495" s="20">
        <v>1998.9562000000001</v>
      </c>
      <c r="B495">
        <v>366.87</v>
      </c>
    </row>
    <row r="496" spans="1:4" ht="12.75" customHeight="1" x14ac:dyDescent="0.25">
      <c r="A496" s="20">
        <v>1999.0410999999999</v>
      </c>
      <c r="B496">
        <v>368.05</v>
      </c>
    </row>
    <row r="497" spans="1:3" ht="12.75" customHeight="1" x14ac:dyDescent="0.25">
      <c r="A497" s="20">
        <v>1999.126</v>
      </c>
      <c r="B497">
        <v>368.77</v>
      </c>
    </row>
    <row r="498" spans="1:3" ht="12.75" customHeight="1" x14ac:dyDescent="0.25">
      <c r="A498" s="20">
        <v>1999.2027</v>
      </c>
      <c r="B498">
        <v>369.49</v>
      </c>
    </row>
    <row r="499" spans="1:3" ht="12.75" customHeight="1" x14ac:dyDescent="0.25">
      <c r="A499" s="20">
        <v>1999.2877000000001</v>
      </c>
      <c r="B499">
        <v>371.04</v>
      </c>
    </row>
    <row r="500" spans="1:3" ht="12.75" customHeight="1" x14ac:dyDescent="0.25">
      <c r="A500" s="20">
        <v>1999.3698999999999</v>
      </c>
      <c r="B500">
        <v>370.9</v>
      </c>
    </row>
    <row r="501" spans="1:3" ht="12.75" customHeight="1" x14ac:dyDescent="0.25">
      <c r="A501" s="20">
        <v>1999.4548</v>
      </c>
      <c r="B501">
        <v>370.25</v>
      </c>
    </row>
    <row r="502" spans="1:3" ht="12.75" customHeight="1" x14ac:dyDescent="0.25">
      <c r="A502" s="20">
        <v>1999.537</v>
      </c>
      <c r="B502">
        <v>369.17</v>
      </c>
    </row>
    <row r="503" spans="1:3" ht="12.75" customHeight="1" x14ac:dyDescent="0.25">
      <c r="A503" s="20">
        <v>1999.6219000000001</v>
      </c>
      <c r="B503">
        <v>366.83</v>
      </c>
    </row>
    <row r="504" spans="1:3" ht="12.75" customHeight="1" x14ac:dyDescent="0.25">
      <c r="A504" s="20">
        <v>1999.7067999999999</v>
      </c>
      <c r="B504">
        <v>364.54</v>
      </c>
    </row>
    <row r="505" spans="1:3" ht="12.75" customHeight="1" x14ac:dyDescent="0.25">
      <c r="A505" s="20">
        <v>1999.789</v>
      </c>
      <c r="B505">
        <v>365.04</v>
      </c>
    </row>
    <row r="506" spans="1:3" ht="12.75" customHeight="1" x14ac:dyDescent="0.25">
      <c r="A506" s="20">
        <v>1999.874</v>
      </c>
      <c r="B506">
        <v>366.58</v>
      </c>
    </row>
    <row r="507" spans="1:3" ht="12.75" customHeight="1" x14ac:dyDescent="0.25">
      <c r="A507" s="20">
        <v>1999.9562000000001</v>
      </c>
      <c r="B507">
        <v>367.92</v>
      </c>
    </row>
    <row r="508" spans="1:3" ht="12.75" customHeight="1" x14ac:dyDescent="0.25">
      <c r="A508" s="20">
        <v>2000.0409999999999</v>
      </c>
      <c r="B508" s="7">
        <v>369.05</v>
      </c>
    </row>
    <row r="509" spans="1:3" ht="12.75" customHeight="1" x14ac:dyDescent="0.25">
      <c r="A509" s="20">
        <v>2000.1257000000001</v>
      </c>
      <c r="B509" s="7">
        <v>369.37</v>
      </c>
    </row>
    <row r="510" spans="1:3" ht="12.75" customHeight="1" x14ac:dyDescent="0.25">
      <c r="A510" s="20">
        <v>2000.2049</v>
      </c>
      <c r="B510" s="7">
        <v>370.42</v>
      </c>
    </row>
    <row r="511" spans="1:3" ht="12.75" customHeight="1" x14ac:dyDescent="0.25">
      <c r="A511" s="20">
        <v>2000.2896000000001</v>
      </c>
      <c r="B511" s="7">
        <v>371.57</v>
      </c>
    </row>
    <row r="512" spans="1:3" ht="12.75" customHeight="1" x14ac:dyDescent="0.25">
      <c r="A512" s="20">
        <v>2000.3715999999999</v>
      </c>
      <c r="B512" s="7">
        <v>371.74</v>
      </c>
      <c r="C512" s="37">
        <f>AVERAGE(B508:B519)</f>
        <v>369.38416666666666</v>
      </c>
    </row>
    <row r="513" spans="1:2" ht="12.75" customHeight="1" x14ac:dyDescent="0.25">
      <c r="A513" s="20">
        <v>2000.4563000000001</v>
      </c>
      <c r="B513" s="7">
        <v>371.6</v>
      </c>
    </row>
    <row r="514" spans="1:2" ht="12.75" customHeight="1" x14ac:dyDescent="0.25">
      <c r="A514" s="20">
        <v>2000.5382999999999</v>
      </c>
      <c r="B514" s="7">
        <v>370.02</v>
      </c>
    </row>
    <row r="515" spans="1:2" ht="12.75" customHeight="1" x14ac:dyDescent="0.25">
      <c r="A515" s="20">
        <v>2000.623</v>
      </c>
      <c r="B515" s="7">
        <v>368.03</v>
      </c>
    </row>
    <row r="516" spans="1:2" ht="12.75" customHeight="1" x14ac:dyDescent="0.25">
      <c r="A516" s="20">
        <v>2000.7076999999999</v>
      </c>
      <c r="B516" s="7">
        <v>366.53</v>
      </c>
    </row>
    <row r="517" spans="1:2" ht="12.75" customHeight="1" x14ac:dyDescent="0.25">
      <c r="A517" s="20">
        <v>2000.7896000000001</v>
      </c>
      <c r="B517" s="7">
        <v>366.64</v>
      </c>
    </row>
    <row r="518" spans="1:2" ht="12.75" customHeight="1" x14ac:dyDescent="0.25">
      <c r="A518" s="20">
        <v>2000.8742999999999</v>
      </c>
      <c r="B518" s="7">
        <v>368.2</v>
      </c>
    </row>
    <row r="519" spans="1:2" ht="12.75" customHeight="1" x14ac:dyDescent="0.25">
      <c r="A519" s="20">
        <v>2000.9563000000001</v>
      </c>
      <c r="B519" s="7">
        <v>369.44</v>
      </c>
    </row>
    <row r="520" spans="1:2" ht="12.75" customHeight="1" x14ac:dyDescent="0.25">
      <c r="A520" s="20">
        <v>2001.0410999999999</v>
      </c>
      <c r="B520">
        <v>370.2</v>
      </c>
    </row>
    <row r="521" spans="1:2" ht="12.75" customHeight="1" x14ac:dyDescent="0.25">
      <c r="A521" s="20">
        <v>2001.126</v>
      </c>
      <c r="B521">
        <v>371.41</v>
      </c>
    </row>
    <row r="522" spans="1:2" ht="12.75" customHeight="1" x14ac:dyDescent="0.25">
      <c r="A522" s="20">
        <v>2001.2027</v>
      </c>
      <c r="B522">
        <v>372.04</v>
      </c>
    </row>
    <row r="523" spans="1:2" ht="12.75" customHeight="1" x14ac:dyDescent="0.25">
      <c r="A523" s="20">
        <v>2001.2877000000001</v>
      </c>
      <c r="B523">
        <v>372.78</v>
      </c>
    </row>
    <row r="524" spans="1:2" ht="12.75" customHeight="1" x14ac:dyDescent="0.25">
      <c r="A524" s="20">
        <v>2001.3698999999999</v>
      </c>
      <c r="B524">
        <v>373.94</v>
      </c>
    </row>
    <row r="525" spans="1:2" ht="12.75" customHeight="1" x14ac:dyDescent="0.25">
      <c r="A525" s="20">
        <v>2001.4548</v>
      </c>
      <c r="B525">
        <v>373.23</v>
      </c>
    </row>
    <row r="526" spans="1:2" ht="12.75" customHeight="1" x14ac:dyDescent="0.25">
      <c r="A526" s="20">
        <v>2001.537</v>
      </c>
      <c r="B526">
        <v>371.54</v>
      </c>
    </row>
    <row r="527" spans="1:2" ht="12.75" customHeight="1" x14ac:dyDescent="0.25">
      <c r="A527" s="20">
        <v>2001.6219000000001</v>
      </c>
      <c r="B527">
        <v>369.47</v>
      </c>
    </row>
    <row r="528" spans="1:2" ht="12.75" customHeight="1" x14ac:dyDescent="0.25">
      <c r="A528" s="20">
        <v>2001.7067999999999</v>
      </c>
      <c r="B528">
        <v>367.88</v>
      </c>
    </row>
    <row r="529" spans="1:2" ht="12.75" customHeight="1" x14ac:dyDescent="0.25">
      <c r="A529" s="20">
        <v>2001.789</v>
      </c>
      <c r="B529">
        <v>368.01</v>
      </c>
    </row>
    <row r="530" spans="1:2" ht="12.75" customHeight="1" x14ac:dyDescent="0.25">
      <c r="A530" s="20">
        <v>2001.874</v>
      </c>
      <c r="B530">
        <v>369.6</v>
      </c>
    </row>
    <row r="531" spans="1:2" ht="12.75" customHeight="1" x14ac:dyDescent="0.25">
      <c r="A531" s="20">
        <v>2001.9562000000001</v>
      </c>
      <c r="B531">
        <v>371.16</v>
      </c>
    </row>
    <row r="532" spans="1:2" ht="12.75" customHeight="1" x14ac:dyDescent="0.25">
      <c r="A532" s="20">
        <v>2002.0410999999999</v>
      </c>
      <c r="B532">
        <v>372.36</v>
      </c>
    </row>
    <row r="533" spans="1:2" ht="12.75" customHeight="1" x14ac:dyDescent="0.25">
      <c r="A533" s="20">
        <v>2002.126</v>
      </c>
      <c r="B533">
        <v>373</v>
      </c>
    </row>
    <row r="534" spans="1:2" ht="12.75" customHeight="1" x14ac:dyDescent="0.25">
      <c r="A534" s="20">
        <v>2002.2027</v>
      </c>
      <c r="B534">
        <v>373.44</v>
      </c>
    </row>
    <row r="535" spans="1:2" ht="12.75" customHeight="1" x14ac:dyDescent="0.25">
      <c r="A535" s="20">
        <v>2002.2877000000001</v>
      </c>
      <c r="B535">
        <v>374.77</v>
      </c>
    </row>
    <row r="536" spans="1:2" ht="12.75" customHeight="1" x14ac:dyDescent="0.25">
      <c r="A536" s="20">
        <v>2002.3698999999999</v>
      </c>
      <c r="B536">
        <v>375.48</v>
      </c>
    </row>
    <row r="537" spans="1:2" ht="12.75" customHeight="1" x14ac:dyDescent="0.25">
      <c r="A537" s="20">
        <v>2002.4548</v>
      </c>
      <c r="B537">
        <v>375.33</v>
      </c>
    </row>
    <row r="538" spans="1:2" ht="12.75" customHeight="1" x14ac:dyDescent="0.25">
      <c r="A538" s="20">
        <v>2002.537</v>
      </c>
      <c r="B538">
        <v>373.95</v>
      </c>
    </row>
    <row r="539" spans="1:2" ht="12.75" customHeight="1" x14ac:dyDescent="0.25">
      <c r="A539" s="20">
        <v>2002.6219000000001</v>
      </c>
      <c r="B539">
        <v>371.41</v>
      </c>
    </row>
    <row r="540" spans="1:2" ht="12.75" customHeight="1" x14ac:dyDescent="0.25">
      <c r="A540" s="20">
        <v>2002.7067999999999</v>
      </c>
      <c r="B540">
        <v>370.63</v>
      </c>
    </row>
    <row r="541" spans="1:2" ht="12.75" customHeight="1" x14ac:dyDescent="0.25">
      <c r="A541" s="20">
        <v>2002.789</v>
      </c>
      <c r="B541">
        <v>370.18</v>
      </c>
    </row>
    <row r="542" spans="1:2" ht="12.75" customHeight="1" x14ac:dyDescent="0.25">
      <c r="A542" s="20">
        <v>2002.874</v>
      </c>
      <c r="B542">
        <v>372.01</v>
      </c>
    </row>
    <row r="543" spans="1:2" ht="12.75" customHeight="1" x14ac:dyDescent="0.25">
      <c r="A543" s="20">
        <v>2002.9562000000001</v>
      </c>
      <c r="B543">
        <v>373.71</v>
      </c>
    </row>
    <row r="544" spans="1:2" ht="12.75" customHeight="1" x14ac:dyDescent="0.25">
      <c r="A544" s="20">
        <v>2003.0410999999999</v>
      </c>
      <c r="B544">
        <v>374.61</v>
      </c>
    </row>
    <row r="545" spans="1:2" ht="12.75" customHeight="1" x14ac:dyDescent="0.25">
      <c r="A545" s="20">
        <v>2003.126</v>
      </c>
      <c r="B545">
        <v>375.55</v>
      </c>
    </row>
    <row r="546" spans="1:2" ht="12.75" customHeight="1" x14ac:dyDescent="0.25">
      <c r="A546" s="20">
        <v>2003.2027</v>
      </c>
      <c r="B546">
        <v>376.04</v>
      </c>
    </row>
    <row r="547" spans="1:2" ht="12.75" customHeight="1" x14ac:dyDescent="0.25">
      <c r="A547" s="20">
        <v>2003.2877000000001</v>
      </c>
      <c r="B547">
        <v>377.58</v>
      </c>
    </row>
    <row r="548" spans="1:2" ht="12.75" customHeight="1" x14ac:dyDescent="0.25">
      <c r="A548" s="20">
        <v>2003.3698999999999</v>
      </c>
      <c r="B548">
        <v>378.28</v>
      </c>
    </row>
    <row r="549" spans="1:2" ht="12.75" customHeight="1" x14ac:dyDescent="0.25">
      <c r="A549" s="20">
        <v>2003.4548</v>
      </c>
      <c r="B549">
        <v>378.07</v>
      </c>
    </row>
    <row r="550" spans="1:2" ht="12.75" customHeight="1" x14ac:dyDescent="0.25">
      <c r="A550" s="20">
        <v>2003.537</v>
      </c>
      <c r="B550">
        <v>376.55</v>
      </c>
    </row>
    <row r="551" spans="1:2" ht="12.75" customHeight="1" x14ac:dyDescent="0.25">
      <c r="A551" s="20">
        <v>2003.6219000000001</v>
      </c>
      <c r="B551">
        <v>374.42</v>
      </c>
    </row>
    <row r="552" spans="1:2" ht="12.75" customHeight="1" x14ac:dyDescent="0.25">
      <c r="A552" s="20">
        <v>2003.7067999999999</v>
      </c>
      <c r="B552">
        <v>372.92</v>
      </c>
    </row>
    <row r="553" spans="1:2" ht="12.75" customHeight="1" x14ac:dyDescent="0.25">
      <c r="A553" s="20">
        <v>2003.789</v>
      </c>
      <c r="B553">
        <v>372.94</v>
      </c>
    </row>
    <row r="554" spans="1:2" ht="12.75" customHeight="1" x14ac:dyDescent="0.25">
      <c r="A554" s="20">
        <v>2003.874</v>
      </c>
      <c r="B554">
        <v>374.29</v>
      </c>
    </row>
    <row r="555" spans="1:2" ht="12.75" customHeight="1" x14ac:dyDescent="0.25">
      <c r="A555" s="20">
        <v>2003.9562000000001</v>
      </c>
      <c r="B555">
        <v>375.63</v>
      </c>
    </row>
    <row r="556" spans="1:2" ht="12.75" customHeight="1" x14ac:dyDescent="0.25">
      <c r="A556" s="20">
        <v>2004.0409999999999</v>
      </c>
      <c r="B556">
        <v>376.73</v>
      </c>
    </row>
    <row r="557" spans="1:2" ht="12.75" customHeight="1" x14ac:dyDescent="0.25">
      <c r="A557" s="20">
        <v>2004.1257000000001</v>
      </c>
      <c r="B557">
        <v>377.31</v>
      </c>
    </row>
    <row r="558" spans="1:2" ht="12.75" customHeight="1" x14ac:dyDescent="0.25">
      <c r="A558" s="20">
        <v>2004.2049</v>
      </c>
      <c r="B558">
        <v>378.33</v>
      </c>
    </row>
    <row r="559" spans="1:2" ht="12.75" customHeight="1" x14ac:dyDescent="0.25">
      <c r="A559" s="20">
        <v>2004.2896000000001</v>
      </c>
      <c r="B559">
        <v>380.44</v>
      </c>
    </row>
    <row r="560" spans="1:2" ht="12.75" customHeight="1" x14ac:dyDescent="0.25">
      <c r="A560" s="20">
        <v>2004.3715999999999</v>
      </c>
      <c r="B560">
        <v>380.56</v>
      </c>
    </row>
    <row r="561" spans="1:3" ht="12.75" customHeight="1" x14ac:dyDescent="0.25">
      <c r="A561" s="20">
        <v>2004.4563000000001</v>
      </c>
      <c r="B561">
        <v>379.49</v>
      </c>
    </row>
    <row r="562" spans="1:3" ht="12.75" customHeight="1" x14ac:dyDescent="0.25">
      <c r="A562" s="20">
        <v>2004.5382999999999</v>
      </c>
      <c r="B562">
        <v>377.71</v>
      </c>
    </row>
    <row r="563" spans="1:3" ht="12.75" customHeight="1" x14ac:dyDescent="0.25">
      <c r="A563" s="20">
        <v>2004.623</v>
      </c>
      <c r="B563">
        <v>375.77</v>
      </c>
    </row>
    <row r="564" spans="1:3" ht="12.75" customHeight="1" x14ac:dyDescent="0.25">
      <c r="A564" s="20">
        <v>2004.7076999999999</v>
      </c>
      <c r="B564">
        <v>373.99</v>
      </c>
    </row>
    <row r="565" spans="1:3" ht="12.75" customHeight="1" x14ac:dyDescent="0.25">
      <c r="A565" s="20">
        <v>2004.7896000000001</v>
      </c>
      <c r="B565">
        <v>374.17</v>
      </c>
    </row>
    <row r="566" spans="1:3" ht="12.75" customHeight="1" x14ac:dyDescent="0.25">
      <c r="A566" s="20">
        <v>2004.8742999999999</v>
      </c>
      <c r="B566">
        <v>375.79</v>
      </c>
    </row>
    <row r="567" spans="1:3" ht="12.75" customHeight="1" x14ac:dyDescent="0.25">
      <c r="A567" s="20">
        <v>2004.9563000000001</v>
      </c>
      <c r="B567">
        <v>377.39</v>
      </c>
    </row>
    <row r="568" spans="1:3" ht="12.75" customHeight="1" x14ac:dyDescent="0.25">
      <c r="A568" s="20">
        <v>2005.0410999999999</v>
      </c>
      <c r="B568" s="58">
        <v>378.29</v>
      </c>
    </row>
    <row r="569" spans="1:3" ht="12.75" customHeight="1" x14ac:dyDescent="0.25">
      <c r="A569" s="20">
        <v>2005.126</v>
      </c>
      <c r="B569" s="58">
        <v>379.56</v>
      </c>
    </row>
    <row r="570" spans="1:3" ht="12.75" customHeight="1" x14ac:dyDescent="0.25">
      <c r="A570" s="20">
        <v>2005.2027</v>
      </c>
      <c r="B570" s="58">
        <v>380.06</v>
      </c>
    </row>
    <row r="571" spans="1:3" ht="12.75" customHeight="1" x14ac:dyDescent="0.25">
      <c r="A571" s="20">
        <v>2005.2877000000001</v>
      </c>
      <c r="B571" s="58">
        <v>382.02</v>
      </c>
    </row>
    <row r="572" spans="1:3" ht="12.75" customHeight="1" x14ac:dyDescent="0.25">
      <c r="A572" s="20">
        <v>2005.3698999999999</v>
      </c>
      <c r="B572" s="58">
        <v>382.21</v>
      </c>
    </row>
    <row r="573" spans="1:3" ht="12.75" customHeight="1" x14ac:dyDescent="0.25">
      <c r="A573" s="20">
        <v>2005.4548</v>
      </c>
      <c r="B573" s="58">
        <v>382.05</v>
      </c>
      <c r="C573" s="59">
        <f>AVERAGE(B568:B579)</f>
        <v>379.56666666666666</v>
      </c>
    </row>
    <row r="574" spans="1:3" ht="12.75" customHeight="1" x14ac:dyDescent="0.25">
      <c r="A574" s="20">
        <v>2005.537</v>
      </c>
      <c r="B574" s="58">
        <v>380.63</v>
      </c>
    </row>
    <row r="575" spans="1:3" ht="12.75" customHeight="1" x14ac:dyDescent="0.25">
      <c r="A575" s="20">
        <v>2005.6219000000001</v>
      </c>
      <c r="B575" s="58">
        <v>378.64</v>
      </c>
    </row>
    <row r="576" spans="1:3" ht="12.75" customHeight="1" x14ac:dyDescent="0.25">
      <c r="A576" s="20">
        <v>2005.7067999999999</v>
      </c>
      <c r="B576" s="58">
        <v>376.38</v>
      </c>
    </row>
    <row r="577" spans="1:2" ht="12.75" customHeight="1" x14ac:dyDescent="0.25">
      <c r="A577" s="20">
        <v>2005.789</v>
      </c>
      <c r="B577" s="58">
        <v>376.77</v>
      </c>
    </row>
    <row r="578" spans="1:2" ht="12.75" customHeight="1" x14ac:dyDescent="0.25">
      <c r="A578" s="20">
        <v>2005.874</v>
      </c>
      <c r="B578" s="58">
        <v>378.27</v>
      </c>
    </row>
    <row r="579" spans="1:2" ht="12.75" customHeight="1" x14ac:dyDescent="0.25">
      <c r="A579" s="20">
        <v>2005.9562000000001</v>
      </c>
      <c r="B579" s="58">
        <v>379.92</v>
      </c>
    </row>
    <row r="580" spans="1:2" ht="12.75" customHeight="1" x14ac:dyDescent="0.25">
      <c r="A580" s="20">
        <v>2006.0410999999999</v>
      </c>
      <c r="B580">
        <v>381.33</v>
      </c>
    </row>
    <row r="581" spans="1:2" ht="12.75" customHeight="1" x14ac:dyDescent="0.25">
      <c r="A581" s="20">
        <v>2006.126</v>
      </c>
      <c r="B581">
        <v>381.98</v>
      </c>
    </row>
    <row r="582" spans="1:2" ht="12.75" customHeight="1" x14ac:dyDescent="0.25">
      <c r="A582" s="20">
        <v>2006.2027</v>
      </c>
      <c r="B582">
        <v>382.53</v>
      </c>
    </row>
    <row r="583" spans="1:2" ht="12.75" customHeight="1" x14ac:dyDescent="0.25">
      <c r="A583" s="20">
        <v>2006.2877000000001</v>
      </c>
      <c r="B583">
        <v>384.33</v>
      </c>
    </row>
    <row r="584" spans="1:2" ht="12.75" customHeight="1" x14ac:dyDescent="0.25">
      <c r="A584" s="20">
        <v>2006.3698999999999</v>
      </c>
      <c r="B584">
        <v>384.89</v>
      </c>
    </row>
    <row r="585" spans="1:2" ht="12.75" customHeight="1" x14ac:dyDescent="0.25">
      <c r="A585" s="20">
        <v>2006.4548</v>
      </c>
      <c r="B585">
        <v>383.99</v>
      </c>
    </row>
    <row r="586" spans="1:2" ht="12.75" customHeight="1" x14ac:dyDescent="0.25">
      <c r="A586" s="20">
        <v>2006.537</v>
      </c>
      <c r="B586">
        <v>382.25</v>
      </c>
    </row>
    <row r="587" spans="1:2" ht="12.75" customHeight="1" x14ac:dyDescent="0.25">
      <c r="A587" s="20">
        <v>2006.6219000000001</v>
      </c>
      <c r="B587">
        <v>380.44</v>
      </c>
    </row>
    <row r="588" spans="1:2" ht="12.75" customHeight="1" x14ac:dyDescent="0.25">
      <c r="A588" s="20">
        <v>2006.7067999999999</v>
      </c>
      <c r="B588">
        <v>378.77</v>
      </c>
    </row>
    <row r="589" spans="1:2" ht="12.75" customHeight="1" x14ac:dyDescent="0.25">
      <c r="A589" s="20">
        <v>2006.789</v>
      </c>
      <c r="B589">
        <v>379.03</v>
      </c>
    </row>
    <row r="590" spans="1:2" ht="12.75" customHeight="1" x14ac:dyDescent="0.25">
      <c r="A590" s="20">
        <v>2006.874</v>
      </c>
      <c r="B590">
        <v>380.11</v>
      </c>
    </row>
    <row r="591" spans="1:2" ht="12.75" customHeight="1" x14ac:dyDescent="0.25">
      <c r="A591" s="20">
        <v>2006.9562000000001</v>
      </c>
      <c r="B591">
        <v>381.63</v>
      </c>
    </row>
    <row r="592" spans="1:2" ht="12.75" customHeight="1" x14ac:dyDescent="0.25">
      <c r="A592" s="20">
        <v>2007.0410999999999</v>
      </c>
      <c r="B592">
        <v>382.55</v>
      </c>
    </row>
    <row r="593" spans="1:2" ht="12.75" customHeight="1" x14ac:dyDescent="0.25">
      <c r="A593" s="20">
        <v>2007.126</v>
      </c>
      <c r="B593">
        <v>383.68</v>
      </c>
    </row>
    <row r="594" spans="1:2" ht="12.75" customHeight="1" x14ac:dyDescent="0.25">
      <c r="A594" s="20">
        <v>2007.2027</v>
      </c>
      <c r="B594">
        <v>384.31</v>
      </c>
    </row>
    <row r="595" spans="1:2" ht="12.75" customHeight="1" x14ac:dyDescent="0.25">
      <c r="A595" s="20">
        <v>2007.2877000000001</v>
      </c>
      <c r="B595">
        <v>386.2</v>
      </c>
    </row>
    <row r="596" spans="1:2" ht="12.75" customHeight="1" x14ac:dyDescent="0.25">
      <c r="A596" s="20">
        <v>2007.3698999999999</v>
      </c>
      <c r="B596">
        <v>386.38</v>
      </c>
    </row>
    <row r="597" spans="1:2" ht="12.75" customHeight="1" x14ac:dyDescent="0.25">
      <c r="A597" s="20">
        <v>2007.4548</v>
      </c>
      <c r="B597">
        <v>385.84</v>
      </c>
    </row>
    <row r="598" spans="1:2" ht="12.75" customHeight="1" x14ac:dyDescent="0.25">
      <c r="A598" s="20">
        <v>2007.537</v>
      </c>
      <c r="B598">
        <v>384.42</v>
      </c>
    </row>
    <row r="599" spans="1:2" ht="12.75" customHeight="1" x14ac:dyDescent="0.25">
      <c r="A599" s="20">
        <v>2007.6219000000001</v>
      </c>
      <c r="B599">
        <v>381.81</v>
      </c>
    </row>
    <row r="600" spans="1:2" ht="12.75" customHeight="1" x14ac:dyDescent="0.25">
      <c r="A600" s="20">
        <v>2007.7067999999999</v>
      </c>
      <c r="B600">
        <v>380.83</v>
      </c>
    </row>
    <row r="601" spans="1:2" ht="12.75" customHeight="1" x14ac:dyDescent="0.25">
      <c r="A601" s="20">
        <v>2007.789</v>
      </c>
      <c r="B601">
        <v>380.83</v>
      </c>
    </row>
    <row r="602" spans="1:2" ht="12.75" customHeight="1" x14ac:dyDescent="0.25">
      <c r="A602" s="20">
        <v>2007.874</v>
      </c>
      <c r="B602">
        <v>382.32</v>
      </c>
    </row>
    <row r="603" spans="1:2" ht="12.75" customHeight="1" x14ac:dyDescent="0.25">
      <c r="A603" s="20">
        <v>2007.9562000000001</v>
      </c>
      <c r="B603">
        <v>383.58</v>
      </c>
    </row>
    <row r="604" spans="1:2" ht="12.75" customHeight="1" x14ac:dyDescent="0.25">
      <c r="A604" s="20">
        <v>2008.0409999999999</v>
      </c>
      <c r="B604">
        <v>385.04</v>
      </c>
    </row>
    <row r="605" spans="1:2" ht="12.75" customHeight="1" x14ac:dyDescent="0.25">
      <c r="A605" s="20">
        <v>2008.1257000000001</v>
      </c>
      <c r="B605">
        <v>385.81</v>
      </c>
    </row>
    <row r="606" spans="1:2" ht="12.75" customHeight="1" x14ac:dyDescent="0.25">
      <c r="A606" s="20">
        <v>2008.2049</v>
      </c>
      <c r="B606">
        <v>385.8</v>
      </c>
    </row>
    <row r="607" spans="1:2" ht="12.75" customHeight="1" x14ac:dyDescent="0.25">
      <c r="A607" s="20">
        <v>2008.2896000000001</v>
      </c>
      <c r="B607">
        <v>386.74</v>
      </c>
    </row>
    <row r="608" spans="1:2" ht="12.75" customHeight="1" x14ac:dyDescent="0.25">
      <c r="A608" s="20">
        <v>2008.3715999999999</v>
      </c>
      <c r="B608">
        <v>388.49</v>
      </c>
    </row>
    <row r="609" spans="1:2" ht="12.75" customHeight="1" x14ac:dyDescent="0.25">
      <c r="A609" s="20">
        <v>2008.4563000000001</v>
      </c>
      <c r="B609">
        <v>388.02</v>
      </c>
    </row>
    <row r="610" spans="1:2" ht="12.75" customHeight="1" x14ac:dyDescent="0.25">
      <c r="A610" s="20">
        <v>2008.5382999999999</v>
      </c>
      <c r="B610">
        <v>386.22</v>
      </c>
    </row>
    <row r="611" spans="1:2" ht="12.75" customHeight="1" x14ac:dyDescent="0.25">
      <c r="A611" s="20">
        <v>2008.623</v>
      </c>
      <c r="B611">
        <v>384.05</v>
      </c>
    </row>
    <row r="612" spans="1:2" ht="12.75" customHeight="1" x14ac:dyDescent="0.25">
      <c r="A612" s="20">
        <v>2008.7076999999999</v>
      </c>
      <c r="B612">
        <v>383.05</v>
      </c>
    </row>
    <row r="613" spans="1:2" ht="12.75" customHeight="1" x14ac:dyDescent="0.25">
      <c r="A613" s="20">
        <v>2008.7896000000001</v>
      </c>
      <c r="B613">
        <v>382.75</v>
      </c>
    </row>
    <row r="614" spans="1:2" ht="12.75" customHeight="1" x14ac:dyDescent="0.25">
      <c r="A614" s="20">
        <v>2008.8742999999999</v>
      </c>
      <c r="B614">
        <v>383.98</v>
      </c>
    </row>
    <row r="615" spans="1:2" ht="12.75" customHeight="1" x14ac:dyDescent="0.25">
      <c r="A615" s="20">
        <v>2008.9563000000001</v>
      </c>
      <c r="B615">
        <v>385.08</v>
      </c>
    </row>
    <row r="616" spans="1:2" ht="12.75" customHeight="1" x14ac:dyDescent="0.25">
      <c r="A616" s="20">
        <v>2009.0410999999999</v>
      </c>
      <c r="B616">
        <v>386.63</v>
      </c>
    </row>
    <row r="617" spans="1:2" ht="12.75" customHeight="1" x14ac:dyDescent="0.25">
      <c r="A617" s="20">
        <v>2009.126</v>
      </c>
      <c r="B617">
        <v>387.1</v>
      </c>
    </row>
    <row r="618" spans="1:2" ht="12.75" customHeight="1" x14ac:dyDescent="0.25">
      <c r="A618" s="20">
        <v>2009.2027</v>
      </c>
      <c r="B618">
        <v>388.5</v>
      </c>
    </row>
    <row r="619" spans="1:2" ht="12.75" customHeight="1" x14ac:dyDescent="0.25">
      <c r="A619" s="20">
        <v>2009.2877000000001</v>
      </c>
      <c r="B619">
        <v>389.54</v>
      </c>
    </row>
    <row r="620" spans="1:2" ht="12.75" customHeight="1" x14ac:dyDescent="0.25">
      <c r="A620" s="20">
        <v>2009.3698999999999</v>
      </c>
      <c r="B620">
        <v>390.15</v>
      </c>
    </row>
    <row r="621" spans="1:2" ht="12.75" customHeight="1" x14ac:dyDescent="0.25">
      <c r="A621" s="20">
        <v>2009.4548</v>
      </c>
      <c r="B621">
        <v>389.6</v>
      </c>
    </row>
    <row r="622" spans="1:2" ht="12.75" customHeight="1" x14ac:dyDescent="0.25">
      <c r="A622" s="20">
        <v>2009.537</v>
      </c>
      <c r="B622">
        <v>388.05</v>
      </c>
    </row>
    <row r="623" spans="1:2" ht="12.75" customHeight="1" x14ac:dyDescent="0.25">
      <c r="A623" s="20">
        <v>2009.6219000000001</v>
      </c>
      <c r="B623">
        <v>386.06</v>
      </c>
    </row>
    <row r="624" spans="1:2" ht="12.75" customHeight="1" x14ac:dyDescent="0.25">
      <c r="A624" s="20">
        <v>2009.7067999999999</v>
      </c>
      <c r="B624">
        <v>384.64</v>
      </c>
    </row>
    <row r="625" spans="1:3" ht="12.75" customHeight="1" x14ac:dyDescent="0.25">
      <c r="A625" s="20">
        <v>2009.789</v>
      </c>
      <c r="B625">
        <v>384.32</v>
      </c>
    </row>
    <row r="626" spans="1:3" ht="12.75" customHeight="1" x14ac:dyDescent="0.25">
      <c r="A626" s="20">
        <v>2009.874</v>
      </c>
      <c r="B626">
        <v>386.05</v>
      </c>
    </row>
    <row r="627" spans="1:3" ht="12.75" customHeight="1" x14ac:dyDescent="0.25">
      <c r="A627" s="20">
        <v>2009.9562000000001</v>
      </c>
      <c r="B627">
        <v>387.48</v>
      </c>
    </row>
    <row r="628" spans="1:3" ht="12.75" customHeight="1" x14ac:dyDescent="0.25">
      <c r="A628" s="20">
        <v>2010.0410999999999</v>
      </c>
      <c r="B628" s="56">
        <v>388.55</v>
      </c>
    </row>
    <row r="629" spans="1:3" ht="12.75" customHeight="1" x14ac:dyDescent="0.25">
      <c r="A629" s="20">
        <v>2010.126</v>
      </c>
      <c r="B629" s="56">
        <v>390.08</v>
      </c>
    </row>
    <row r="630" spans="1:3" ht="12.75" customHeight="1" x14ac:dyDescent="0.25">
      <c r="A630" s="20">
        <v>2010.2027</v>
      </c>
      <c r="B630" s="56">
        <v>391.02</v>
      </c>
    </row>
    <row r="631" spans="1:3" ht="12.75" customHeight="1" x14ac:dyDescent="0.25">
      <c r="A631" s="20">
        <v>2010.2877000000001</v>
      </c>
      <c r="B631" s="56">
        <v>392.39</v>
      </c>
    </row>
    <row r="632" spans="1:3" ht="12.75" customHeight="1" x14ac:dyDescent="0.25">
      <c r="A632" s="20">
        <v>2010.3698999999999</v>
      </c>
      <c r="B632" s="56">
        <v>393.24</v>
      </c>
      <c r="C632" s="37">
        <f>AVERAGE(B628:B639)</f>
        <v>389.91416666666663</v>
      </c>
    </row>
    <row r="633" spans="1:3" ht="12.75" customHeight="1" x14ac:dyDescent="0.25">
      <c r="A633" s="20">
        <v>2010.4548</v>
      </c>
      <c r="B633" s="56">
        <v>392.26</v>
      </c>
    </row>
    <row r="634" spans="1:3" ht="12.75" customHeight="1" x14ac:dyDescent="0.25">
      <c r="A634" s="20">
        <v>2010.537</v>
      </c>
      <c r="B634" s="56">
        <v>390.35</v>
      </c>
    </row>
    <row r="635" spans="1:3" ht="12.75" customHeight="1" x14ac:dyDescent="0.25">
      <c r="A635" s="20">
        <v>2010.6219000000001</v>
      </c>
      <c r="B635" s="56">
        <v>388.53</v>
      </c>
    </row>
    <row r="636" spans="1:3" ht="12.75" customHeight="1" x14ac:dyDescent="0.25">
      <c r="A636" s="20">
        <v>2010.7067999999999</v>
      </c>
      <c r="B636" s="56">
        <v>386.85</v>
      </c>
    </row>
    <row r="637" spans="1:3" ht="12.75" customHeight="1" x14ac:dyDescent="0.25">
      <c r="A637" s="20">
        <v>2010.789</v>
      </c>
      <c r="B637" s="56">
        <v>387.18</v>
      </c>
    </row>
    <row r="638" spans="1:3" ht="12.75" customHeight="1" x14ac:dyDescent="0.25">
      <c r="A638" s="20">
        <v>2010.874</v>
      </c>
      <c r="B638" s="56">
        <v>388.69</v>
      </c>
    </row>
    <row r="639" spans="1:3" ht="12.75" customHeight="1" x14ac:dyDescent="0.25">
      <c r="A639" s="20">
        <v>2010.9562000000001</v>
      </c>
      <c r="B639" s="56">
        <v>389.83</v>
      </c>
    </row>
    <row r="640" spans="1:3" ht="12.75" customHeight="1" x14ac:dyDescent="0.25">
      <c r="A640" s="20">
        <v>2011.0410999999999</v>
      </c>
      <c r="B640">
        <v>391.33</v>
      </c>
    </row>
    <row r="641" spans="1:2" ht="12.75" customHeight="1" x14ac:dyDescent="0.25">
      <c r="A641" s="20">
        <v>2011.126</v>
      </c>
      <c r="B641">
        <v>391.96</v>
      </c>
    </row>
    <row r="642" spans="1:2" ht="12.75" customHeight="1" x14ac:dyDescent="0.25">
      <c r="A642" s="20">
        <v>2011.2027</v>
      </c>
      <c r="B642">
        <v>392.49</v>
      </c>
    </row>
    <row r="643" spans="1:2" ht="12.75" customHeight="1" x14ac:dyDescent="0.25">
      <c r="A643" s="20">
        <v>2011.2877000000001</v>
      </c>
      <c r="B643">
        <v>393.41</v>
      </c>
    </row>
    <row r="644" spans="1:2" ht="12.75" customHeight="1" x14ac:dyDescent="0.25">
      <c r="A644" s="20">
        <v>2011.3698999999999</v>
      </c>
      <c r="B644">
        <v>394.33</v>
      </c>
    </row>
    <row r="645" spans="1:2" ht="12.75" customHeight="1" x14ac:dyDescent="0.25">
      <c r="A645" s="20">
        <v>2011.4548</v>
      </c>
      <c r="B645">
        <v>393.75</v>
      </c>
    </row>
    <row r="646" spans="1:2" ht="12.75" customHeight="1" x14ac:dyDescent="0.25">
      <c r="A646" s="20">
        <v>2011.537</v>
      </c>
      <c r="B646">
        <v>392.64</v>
      </c>
    </row>
    <row r="647" spans="1:2" ht="12.75" customHeight="1" x14ac:dyDescent="0.25">
      <c r="A647" s="20">
        <v>2011.6219000000001</v>
      </c>
      <c r="B647">
        <v>390.25</v>
      </c>
    </row>
    <row r="648" spans="1:2" ht="12.75" customHeight="1" x14ac:dyDescent="0.25">
      <c r="A648" s="20">
        <v>2011.7067999999999</v>
      </c>
      <c r="B648">
        <v>389.05</v>
      </c>
    </row>
    <row r="649" spans="1:2" ht="12.75" customHeight="1" x14ac:dyDescent="0.25">
      <c r="A649" s="20">
        <v>2011.789</v>
      </c>
      <c r="B649">
        <v>388.98</v>
      </c>
    </row>
    <row r="650" spans="1:2" ht="12.75" customHeight="1" x14ac:dyDescent="0.25">
      <c r="A650" s="20">
        <v>2011.874</v>
      </c>
      <c r="B650">
        <v>390.3</v>
      </c>
    </row>
    <row r="651" spans="1:2" ht="12.75" customHeight="1" x14ac:dyDescent="0.25">
      <c r="A651" s="20">
        <v>2011.9562000000001</v>
      </c>
      <c r="B651">
        <v>391.86</v>
      </c>
    </row>
    <row r="652" spans="1:2" ht="12.75" customHeight="1" x14ac:dyDescent="0.25">
      <c r="A652" s="20">
        <v>2012.0409999999999</v>
      </c>
      <c r="B652">
        <v>393.13</v>
      </c>
    </row>
    <row r="653" spans="1:2" ht="12.75" customHeight="1" x14ac:dyDescent="0.25">
      <c r="A653" s="20">
        <v>2012.1257000000001</v>
      </c>
      <c r="B653">
        <v>393.42</v>
      </c>
    </row>
    <row r="654" spans="1:2" ht="12.75" customHeight="1" x14ac:dyDescent="0.25">
      <c r="A654" s="20">
        <v>2012.2049</v>
      </c>
      <c r="B654">
        <v>394.43</v>
      </c>
    </row>
    <row r="655" spans="1:2" ht="12.75" customHeight="1" x14ac:dyDescent="0.25">
      <c r="A655" s="20">
        <v>2012.2896000000001</v>
      </c>
      <c r="B655">
        <v>396.51</v>
      </c>
    </row>
    <row r="656" spans="1:2" ht="12.75" customHeight="1" x14ac:dyDescent="0.25">
      <c r="A656" s="20">
        <v>2012.3715999999999</v>
      </c>
      <c r="B656">
        <v>396.96</v>
      </c>
    </row>
    <row r="657" spans="1:2" ht="12.75" customHeight="1" x14ac:dyDescent="0.25">
      <c r="A657" s="20">
        <v>2012.4563000000001</v>
      </c>
      <c r="B657">
        <v>395.97</v>
      </c>
    </row>
    <row r="658" spans="1:2" ht="12.75" customHeight="1" x14ac:dyDescent="0.25">
      <c r="A658" s="20">
        <v>2012.5382999999999</v>
      </c>
      <c r="B658">
        <v>394.6</v>
      </c>
    </row>
    <row r="659" spans="1:2" ht="12.75" customHeight="1" x14ac:dyDescent="0.25">
      <c r="A659" s="20">
        <v>2012.623</v>
      </c>
      <c r="B659">
        <v>392.61</v>
      </c>
    </row>
    <row r="660" spans="1:2" ht="12.75" customHeight="1" x14ac:dyDescent="0.25">
      <c r="A660" s="20">
        <v>2012.7076999999999</v>
      </c>
      <c r="B660">
        <v>391.2</v>
      </c>
    </row>
    <row r="661" spans="1:2" ht="12.75" customHeight="1" x14ac:dyDescent="0.25">
      <c r="A661" s="20">
        <v>2012.7896000000001</v>
      </c>
      <c r="B661">
        <v>391.09</v>
      </c>
    </row>
    <row r="662" spans="1:2" ht="12.75" customHeight="1" x14ac:dyDescent="0.25">
      <c r="A662" s="20">
        <v>2012.8742999999999</v>
      </c>
      <c r="B662">
        <v>393.03</v>
      </c>
    </row>
    <row r="663" spans="1:2" ht="12.75" customHeight="1" x14ac:dyDescent="0.25">
      <c r="A663" s="20">
        <v>2012.9563000000001</v>
      </c>
      <c r="B663">
        <v>394.42</v>
      </c>
    </row>
    <row r="664" spans="1:2" ht="12.75" customHeight="1" x14ac:dyDescent="0.25">
      <c r="A664" s="20">
        <v>2013.0410999999999</v>
      </c>
      <c r="B664">
        <v>395.69</v>
      </c>
    </row>
    <row r="665" spans="1:2" ht="12.75" customHeight="1" x14ac:dyDescent="0.25">
      <c r="A665" s="20">
        <v>2013.126</v>
      </c>
      <c r="B665">
        <v>396.94</v>
      </c>
    </row>
    <row r="666" spans="1:2" ht="12.75" customHeight="1" x14ac:dyDescent="0.25">
      <c r="A666" s="20">
        <v>2013.2027</v>
      </c>
      <c r="B666">
        <v>397.35</v>
      </c>
    </row>
    <row r="667" spans="1:2" ht="12.75" customHeight="1" x14ac:dyDescent="0.25">
      <c r="A667" s="20">
        <v>2013.2877000000001</v>
      </c>
      <c r="B667">
        <v>398.44</v>
      </c>
    </row>
    <row r="668" spans="1:2" ht="12.75" customHeight="1" x14ac:dyDescent="0.25">
      <c r="A668" s="20">
        <v>2013.3698999999999</v>
      </c>
      <c r="B668">
        <v>400.06</v>
      </c>
    </row>
    <row r="669" spans="1:2" ht="12.75" customHeight="1" x14ac:dyDescent="0.25">
      <c r="A669" s="20">
        <v>2013.4548</v>
      </c>
      <c r="B669">
        <v>398.95</v>
      </c>
    </row>
    <row r="670" spans="1:2" ht="12.75" customHeight="1" x14ac:dyDescent="0.25">
      <c r="A670" s="20">
        <v>2013.537</v>
      </c>
      <c r="B670">
        <v>397.46</v>
      </c>
    </row>
    <row r="671" spans="1:2" ht="12.75" customHeight="1" x14ac:dyDescent="0.25">
      <c r="A671" s="20">
        <v>2013.6219000000001</v>
      </c>
      <c r="B671">
        <v>395.49</v>
      </c>
    </row>
    <row r="672" spans="1:2" ht="12.75" customHeight="1" x14ac:dyDescent="0.25">
      <c r="A672" s="20">
        <v>2013.7067999999999</v>
      </c>
      <c r="B672">
        <v>393.47</v>
      </c>
    </row>
    <row r="673" spans="1:2" ht="12.75" customHeight="1" x14ac:dyDescent="0.25">
      <c r="A673" s="20">
        <v>2013.789</v>
      </c>
      <c r="B673">
        <v>393.77</v>
      </c>
    </row>
    <row r="674" spans="1:2" ht="12.75" customHeight="1" x14ac:dyDescent="0.25">
      <c r="A674" s="20">
        <v>2013.874</v>
      </c>
      <c r="B674">
        <v>395.27</v>
      </c>
    </row>
    <row r="675" spans="1:2" ht="12.75" customHeight="1" x14ac:dyDescent="0.25">
      <c r="A675" s="20">
        <v>2013.9562000000001</v>
      </c>
      <c r="B675">
        <v>396.9</v>
      </c>
    </row>
    <row r="676" spans="1:2" ht="12.75" customHeight="1" x14ac:dyDescent="0.25">
      <c r="A676" s="20">
        <v>2014.0410999999999</v>
      </c>
      <c r="B676">
        <v>398.01</v>
      </c>
    </row>
    <row r="677" spans="1:2" ht="12.75" customHeight="1" x14ac:dyDescent="0.25">
      <c r="A677" s="20">
        <v>2014.126</v>
      </c>
      <c r="B677">
        <v>398.18</v>
      </c>
    </row>
    <row r="678" spans="1:2" ht="12.75" customHeight="1" x14ac:dyDescent="0.25">
      <c r="A678" s="20">
        <v>2014.2027</v>
      </c>
      <c r="B678">
        <v>399.56</v>
      </c>
    </row>
    <row r="679" spans="1:2" ht="12.75" customHeight="1" x14ac:dyDescent="0.25">
      <c r="A679" s="20">
        <v>2014.2877000000001</v>
      </c>
      <c r="B679">
        <v>401.44</v>
      </c>
    </row>
    <row r="680" spans="1:2" ht="12.75" customHeight="1" x14ac:dyDescent="0.25">
      <c r="A680" s="20">
        <v>2014.3698999999999</v>
      </c>
      <c r="B680">
        <v>401.99</v>
      </c>
    </row>
    <row r="681" spans="1:2" ht="12.75" customHeight="1" x14ac:dyDescent="0.25">
      <c r="A681" s="20">
        <v>2014.4548</v>
      </c>
      <c r="B681">
        <v>401.41</v>
      </c>
    </row>
    <row r="682" spans="1:2" ht="12.75" customHeight="1" x14ac:dyDescent="0.25">
      <c r="A682" s="20">
        <v>2014.537</v>
      </c>
      <c r="B682">
        <v>399.17</v>
      </c>
    </row>
    <row r="683" spans="1:2" ht="12.75" customHeight="1" x14ac:dyDescent="0.25">
      <c r="A683" s="20">
        <v>2014.6219000000001</v>
      </c>
      <c r="B683">
        <v>397.3</v>
      </c>
    </row>
    <row r="684" spans="1:2" ht="12.75" customHeight="1" x14ac:dyDescent="0.25">
      <c r="A684" s="20">
        <v>2014.7067999999999</v>
      </c>
      <c r="B684">
        <v>395.49</v>
      </c>
    </row>
    <row r="685" spans="1:2" ht="12.75" customHeight="1" x14ac:dyDescent="0.25">
      <c r="A685" s="20">
        <v>2014.789</v>
      </c>
      <c r="B685">
        <v>395.74</v>
      </c>
    </row>
    <row r="686" spans="1:2" ht="12.75" customHeight="1" x14ac:dyDescent="0.25">
      <c r="A686" s="20">
        <v>2014.874</v>
      </c>
      <c r="B686">
        <v>397.32</v>
      </c>
    </row>
    <row r="687" spans="1:2" ht="12.75" customHeight="1" x14ac:dyDescent="0.25">
      <c r="A687" s="20">
        <v>2014.9562000000001</v>
      </c>
      <c r="B687">
        <v>398.88</v>
      </c>
    </row>
    <row r="688" spans="1:2" ht="12.75" customHeight="1" x14ac:dyDescent="0.25">
      <c r="A688" s="20">
        <v>2015.0410999999999</v>
      </c>
      <c r="B688">
        <v>399.94</v>
      </c>
    </row>
    <row r="689" spans="1:3" ht="12.75" customHeight="1" x14ac:dyDescent="0.25">
      <c r="A689" s="20">
        <v>2015.126</v>
      </c>
      <c r="B689">
        <v>400.39</v>
      </c>
    </row>
    <row r="690" spans="1:3" ht="12.75" customHeight="1" x14ac:dyDescent="0.25">
      <c r="A690" s="20">
        <v>2015.2027</v>
      </c>
      <c r="B690">
        <v>401.6</v>
      </c>
    </row>
    <row r="691" spans="1:3" ht="12.75" customHeight="1" x14ac:dyDescent="0.25">
      <c r="A691" s="20">
        <v>2015.2877000000001</v>
      </c>
      <c r="B691">
        <v>403.53</v>
      </c>
    </row>
    <row r="692" spans="1:3" ht="12.75" customHeight="1" x14ac:dyDescent="0.25">
      <c r="A692" s="20">
        <v>2015.3698999999999</v>
      </c>
      <c r="B692" s="33">
        <v>404.04</v>
      </c>
    </row>
    <row r="693" spans="1:3" ht="12.75" customHeight="1" x14ac:dyDescent="0.25">
      <c r="A693" s="20">
        <v>2015.4548</v>
      </c>
      <c r="B693" s="33">
        <v>402.81</v>
      </c>
    </row>
    <row r="694" spans="1:3" ht="12.75" customHeight="1" x14ac:dyDescent="0.25">
      <c r="A694" s="20">
        <v>2015.537</v>
      </c>
      <c r="B694" s="33">
        <v>401.54</v>
      </c>
    </row>
    <row r="695" spans="1:3" ht="12.75" customHeight="1" x14ac:dyDescent="0.25">
      <c r="A695" s="20">
        <v>2015.6219000000001</v>
      </c>
      <c r="B695" s="33">
        <v>398.93</v>
      </c>
    </row>
    <row r="696" spans="1:3" ht="12.75" customHeight="1" x14ac:dyDescent="0.25">
      <c r="A696" s="20">
        <v>2015.7067999999999</v>
      </c>
      <c r="B696" s="33">
        <v>397.43</v>
      </c>
      <c r="C696" s="60">
        <f>AVERAGE(B692:B703)</f>
        <v>401.9933333333334</v>
      </c>
    </row>
    <row r="697" spans="1:3" ht="12.75" customHeight="1" x14ac:dyDescent="0.25">
      <c r="A697" s="20">
        <v>2015.789</v>
      </c>
      <c r="B697" s="33">
        <v>398.22</v>
      </c>
    </row>
    <row r="698" spans="1:3" ht="12.75" customHeight="1" x14ac:dyDescent="0.25">
      <c r="A698" s="20">
        <v>2015.874</v>
      </c>
      <c r="B698" s="33">
        <v>400.17</v>
      </c>
    </row>
    <row r="699" spans="1:3" ht="12.75" customHeight="1" x14ac:dyDescent="0.25">
      <c r="A699" s="20">
        <v>2015.9562000000001</v>
      </c>
      <c r="B699" s="33">
        <v>401.82</v>
      </c>
    </row>
    <row r="700" spans="1:3" ht="12.75" customHeight="1" x14ac:dyDescent="0.25">
      <c r="A700" s="20">
        <v>2016.0409999999999</v>
      </c>
      <c r="B700" s="33">
        <v>402.58</v>
      </c>
    </row>
    <row r="701" spans="1:3" ht="12.75" customHeight="1" x14ac:dyDescent="0.25">
      <c r="A701" s="20">
        <v>2016.1257000000001</v>
      </c>
      <c r="B701" s="33">
        <v>404.09</v>
      </c>
    </row>
    <row r="702" spans="1:3" ht="12.75" customHeight="1" x14ac:dyDescent="0.25">
      <c r="A702" s="20">
        <v>2016.2049</v>
      </c>
      <c r="B702" s="33">
        <v>404.79</v>
      </c>
    </row>
    <row r="703" spans="1:3" ht="12.75" customHeight="1" x14ac:dyDescent="0.25">
      <c r="A703" s="20">
        <v>2016.2896000000001</v>
      </c>
      <c r="B703" s="33">
        <v>407.5</v>
      </c>
    </row>
    <row r="704" spans="1:3" ht="12.75" customHeight="1" x14ac:dyDescent="0.25">
      <c r="A704" s="20">
        <v>2016.3715999999999</v>
      </c>
      <c r="B704">
        <v>407.59</v>
      </c>
    </row>
    <row r="705" spans="1:2" ht="12.75" customHeight="1" x14ac:dyDescent="0.25">
      <c r="A705" s="20">
        <v>2016.4563000000001</v>
      </c>
      <c r="B705">
        <v>406.94</v>
      </c>
    </row>
    <row r="706" spans="1:2" ht="12.75" customHeight="1" x14ac:dyDescent="0.25">
      <c r="A706" s="20">
        <v>2016.5382999999999</v>
      </c>
      <c r="B706">
        <v>404.43</v>
      </c>
    </row>
    <row r="707" spans="1:2" ht="12.75" customHeight="1" x14ac:dyDescent="0.25">
      <c r="A707" s="20">
        <v>2016.623</v>
      </c>
      <c r="B707">
        <v>402.17</v>
      </c>
    </row>
    <row r="708" spans="1:2" ht="12.75" customHeight="1" x14ac:dyDescent="0.25">
      <c r="A708" s="20">
        <v>2016.7076999999999</v>
      </c>
      <c r="B708">
        <v>400.95</v>
      </c>
    </row>
    <row r="709" spans="1:2" ht="12.75" customHeight="1" x14ac:dyDescent="0.25">
      <c r="A709" s="20">
        <v>2016.7896000000001</v>
      </c>
      <c r="B709">
        <v>401.43</v>
      </c>
    </row>
    <row r="710" spans="1:2" ht="12.75" customHeight="1" x14ac:dyDescent="0.25">
      <c r="A710" s="20">
        <v>2016.8742999999999</v>
      </c>
      <c r="B710">
        <v>403.57</v>
      </c>
    </row>
    <row r="711" spans="1:2" ht="12.75" customHeight="1" x14ac:dyDescent="0.25">
      <c r="A711" s="20">
        <v>2016.9563000000001</v>
      </c>
      <c r="B711">
        <v>404.48</v>
      </c>
    </row>
    <row r="712" spans="1:2" ht="12.75" customHeight="1" x14ac:dyDescent="0.25">
      <c r="A712" s="20">
        <v>2017.0410999999999</v>
      </c>
      <c r="B712">
        <v>406</v>
      </c>
    </row>
    <row r="713" spans="1:2" ht="12.75" customHeight="1" x14ac:dyDescent="0.25">
      <c r="A713" s="20">
        <v>2017.126</v>
      </c>
      <c r="B713">
        <v>406.57</v>
      </c>
    </row>
    <row r="714" spans="1:2" ht="12.75" customHeight="1" x14ac:dyDescent="0.25">
      <c r="A714" s="20">
        <v>2017.2027</v>
      </c>
      <c r="B714">
        <v>406.99</v>
      </c>
    </row>
    <row r="715" spans="1:2" ht="12.75" customHeight="1" x14ac:dyDescent="0.25">
      <c r="A715" s="20">
        <v>2017.2877000000001</v>
      </c>
      <c r="B715">
        <v>408.88</v>
      </c>
    </row>
    <row r="716" spans="1:2" ht="12.75" customHeight="1" x14ac:dyDescent="0.25">
      <c r="A716" s="20">
        <v>2017.3698999999999</v>
      </c>
      <c r="B716">
        <v>409.84</v>
      </c>
    </row>
    <row r="717" spans="1:2" ht="12.75" customHeight="1" x14ac:dyDescent="0.25">
      <c r="A717" s="20">
        <v>2017.4548</v>
      </c>
      <c r="B717">
        <v>409.05</v>
      </c>
    </row>
    <row r="718" spans="1:2" ht="12.75" customHeight="1" x14ac:dyDescent="0.25">
      <c r="A718" s="20">
        <v>2017.537</v>
      </c>
      <c r="B718">
        <v>407.13</v>
      </c>
    </row>
    <row r="719" spans="1:2" ht="12.75" customHeight="1" x14ac:dyDescent="0.25">
      <c r="A719" s="20">
        <v>2017.6219000000001</v>
      </c>
      <c r="B719">
        <v>405.17</v>
      </c>
    </row>
    <row r="720" spans="1:2" ht="12.75" customHeight="1" x14ac:dyDescent="0.25">
      <c r="A720" s="20">
        <v>2017.7067999999999</v>
      </c>
      <c r="B720">
        <v>403.2</v>
      </c>
    </row>
    <row r="721" spans="1:2" ht="12.75" customHeight="1" x14ac:dyDescent="0.25">
      <c r="A721" s="20">
        <v>2017.789</v>
      </c>
      <c r="B721">
        <v>403.57</v>
      </c>
    </row>
    <row r="722" spans="1:2" ht="12.75" customHeight="1" x14ac:dyDescent="0.25">
      <c r="A722" s="20">
        <v>2017.874</v>
      </c>
      <c r="B722">
        <v>405.1</v>
      </c>
    </row>
    <row r="723" spans="1:2" ht="12.75" customHeight="1" x14ac:dyDescent="0.25">
      <c r="A723" s="20">
        <v>2017.9562000000001</v>
      </c>
      <c r="B723">
        <v>406.68</v>
      </c>
    </row>
    <row r="724" spans="1:2" ht="12.75" customHeight="1" x14ac:dyDescent="0.25">
      <c r="A724" s="20">
        <v>2018.0410999999999</v>
      </c>
      <c r="B724">
        <v>407.98</v>
      </c>
    </row>
    <row r="725" spans="1:2" ht="12.75" customHeight="1" x14ac:dyDescent="0.25">
      <c r="A725" s="20">
        <v>2018.126</v>
      </c>
      <c r="B725">
        <v>408.36</v>
      </c>
    </row>
    <row r="726" spans="1:2" ht="12.75" customHeight="1" x14ac:dyDescent="0.25">
      <c r="A726" s="20">
        <v>2018.2027</v>
      </c>
      <c r="B726">
        <v>409.21</v>
      </c>
    </row>
    <row r="727" spans="1:2" ht="12.75" customHeight="1" x14ac:dyDescent="0.25">
      <c r="A727" s="20">
        <v>2018.2877000000001</v>
      </c>
      <c r="B727">
        <v>410.24</v>
      </c>
    </row>
    <row r="728" spans="1:2" ht="12.75" customHeight="1" x14ac:dyDescent="0.25">
      <c r="A728" s="20">
        <v>2018.3698999999999</v>
      </c>
      <c r="B728">
        <v>411.23</v>
      </c>
    </row>
    <row r="729" spans="1:2" ht="12.75" customHeight="1" x14ac:dyDescent="0.25">
      <c r="A729" s="20">
        <v>2018.4548</v>
      </c>
      <c r="B729">
        <v>410.81</v>
      </c>
    </row>
    <row r="730" spans="1:2" ht="12.75" customHeight="1" x14ac:dyDescent="0.25">
      <c r="A730" s="20">
        <v>2018.537</v>
      </c>
      <c r="B730">
        <v>408.83</v>
      </c>
    </row>
    <row r="731" spans="1:2" ht="12.75" customHeight="1" x14ac:dyDescent="0.25">
      <c r="A731" s="20">
        <v>2018.6219000000001</v>
      </c>
      <c r="B731">
        <v>407.02</v>
      </c>
    </row>
    <row r="732" spans="1:2" ht="12.75" customHeight="1" x14ac:dyDescent="0.25">
      <c r="A732" s="20">
        <v>2018.7067999999999</v>
      </c>
      <c r="B732">
        <v>405.52</v>
      </c>
    </row>
    <row r="733" spans="1:2" ht="12.75" customHeight="1" x14ac:dyDescent="0.25">
      <c r="A733" s="20">
        <v>2018.789</v>
      </c>
      <c r="B733">
        <v>405.93</v>
      </c>
    </row>
    <row r="734" spans="1:2" ht="12.75" customHeight="1" x14ac:dyDescent="0.25">
      <c r="A734" s="20">
        <v>2018.874</v>
      </c>
      <c r="B734">
        <v>408.04</v>
      </c>
    </row>
    <row r="735" spans="1:2" ht="12.75" customHeight="1" x14ac:dyDescent="0.25">
      <c r="A735" s="20">
        <v>2018.9562000000001</v>
      </c>
      <c r="B735">
        <v>409.17</v>
      </c>
    </row>
    <row r="736" spans="1:2" ht="12.75" customHeight="1" x14ac:dyDescent="0.25">
      <c r="A736" s="20">
        <v>2019.0410999999999</v>
      </c>
      <c r="B736">
        <v>410.85</v>
      </c>
    </row>
    <row r="737" spans="1:2" ht="12.75" customHeight="1" x14ac:dyDescent="0.25">
      <c r="A737" s="20">
        <v>2019.126</v>
      </c>
      <c r="B737">
        <v>411.59</v>
      </c>
    </row>
    <row r="738" spans="1:2" ht="12.75" customHeight="1" x14ac:dyDescent="0.25">
      <c r="A738" s="20">
        <v>2019.2027</v>
      </c>
      <c r="B738">
        <v>411.91</v>
      </c>
    </row>
    <row r="739" spans="1:2" ht="12.75" customHeight="1" x14ac:dyDescent="0.25">
      <c r="A739" s="20">
        <v>2019.2877000000001</v>
      </c>
      <c r="B739">
        <v>413.46</v>
      </c>
    </row>
    <row r="740" spans="1:2" ht="12.75" customHeight="1" x14ac:dyDescent="0.25">
      <c r="A740" s="20">
        <v>2019.3698999999999</v>
      </c>
      <c r="B740">
        <v>414.76</v>
      </c>
    </row>
    <row r="741" spans="1:2" ht="12.75" customHeight="1" x14ac:dyDescent="0.25">
      <c r="A741" s="20">
        <v>2019.4548</v>
      </c>
      <c r="B741">
        <v>413.89</v>
      </c>
    </row>
    <row r="742" spans="1:2" ht="12.75" customHeight="1" x14ac:dyDescent="0.25">
      <c r="A742" s="20">
        <v>2019.537</v>
      </c>
      <c r="B742">
        <v>411.78</v>
      </c>
    </row>
    <row r="743" spans="1:2" ht="12.75" customHeight="1" x14ac:dyDescent="0.25">
      <c r="A743" s="20">
        <v>2019.6219000000001</v>
      </c>
      <c r="B743">
        <v>410.01</v>
      </c>
    </row>
    <row r="744" spans="1:2" ht="12.75" customHeight="1" x14ac:dyDescent="0.25">
      <c r="A744" s="20">
        <v>2019.7067999999999</v>
      </c>
      <c r="B744">
        <v>408.48</v>
      </c>
    </row>
    <row r="745" spans="1:2" ht="12.75" customHeight="1" x14ac:dyDescent="0.25">
      <c r="A745" s="20">
        <v>2019.789</v>
      </c>
      <c r="B745">
        <v>408.4</v>
      </c>
    </row>
    <row r="746" spans="1:2" ht="12.75" customHeight="1" x14ac:dyDescent="0.25">
      <c r="A746" s="20">
        <v>2019.874</v>
      </c>
      <c r="B746">
        <v>410.16</v>
      </c>
    </row>
    <row r="747" spans="1:2" ht="12.75" customHeight="1" x14ac:dyDescent="0.25">
      <c r="A747" s="20">
        <v>2019.9562000000001</v>
      </c>
      <c r="B747">
        <v>411.81</v>
      </c>
    </row>
    <row r="748" spans="1:2" ht="12.75" customHeight="1" x14ac:dyDescent="0.25">
      <c r="A748" s="20">
        <v>2020.0409999999999</v>
      </c>
      <c r="B748" s="7">
        <v>413.3</v>
      </c>
    </row>
    <row r="749" spans="1:2" ht="12.75" customHeight="1" x14ac:dyDescent="0.25">
      <c r="A749" s="20">
        <v>2020.1257000000001</v>
      </c>
      <c r="B749" s="7">
        <v>414.05</v>
      </c>
    </row>
    <row r="750" spans="1:2" ht="12.75" customHeight="1" x14ac:dyDescent="0.25">
      <c r="A750" s="20">
        <v>2020.2049</v>
      </c>
      <c r="B750" s="7">
        <v>414.45</v>
      </c>
    </row>
    <row r="751" spans="1:2" ht="12.75" customHeight="1" x14ac:dyDescent="0.25">
      <c r="A751" s="20">
        <v>2020.2896000000001</v>
      </c>
      <c r="B751" s="7">
        <v>416.11</v>
      </c>
    </row>
    <row r="752" spans="1:2" ht="12.75" customHeight="1" x14ac:dyDescent="0.25">
      <c r="A752" s="20">
        <v>2020.3715999999999</v>
      </c>
      <c r="B752" s="7">
        <v>417.15</v>
      </c>
    </row>
    <row r="753" spans="1:3" ht="12.75" customHeight="1" x14ac:dyDescent="0.25">
      <c r="A753" s="20">
        <v>2020.4563000000001</v>
      </c>
      <c r="B753" s="7">
        <v>416.29</v>
      </c>
      <c r="C753" s="37">
        <f>AVERAGE(B748:B759)</f>
        <v>413.94666666666672</v>
      </c>
    </row>
    <row r="754" spans="1:3" ht="12.75" customHeight="1" x14ac:dyDescent="0.25">
      <c r="A754" s="20">
        <v>2020.5382999999999</v>
      </c>
      <c r="B754" s="7">
        <v>414.42</v>
      </c>
    </row>
    <row r="755" spans="1:3" ht="12.75" customHeight="1" x14ac:dyDescent="0.25">
      <c r="A755" s="20">
        <v>2020.623</v>
      </c>
      <c r="B755" s="7">
        <v>412.52</v>
      </c>
    </row>
    <row r="756" spans="1:3" ht="12.75" customHeight="1" x14ac:dyDescent="0.25">
      <c r="A756" s="20">
        <v>2020.7076999999999</v>
      </c>
      <c r="B756" s="7">
        <v>411.18</v>
      </c>
    </row>
    <row r="757" spans="1:3" ht="12.75" customHeight="1" x14ac:dyDescent="0.25">
      <c r="A757" s="20">
        <v>2020.7896000000001</v>
      </c>
      <c r="B757" s="7">
        <v>411.12</v>
      </c>
    </row>
    <row r="758" spans="1:3" ht="12.75" customHeight="1" x14ac:dyDescent="0.25">
      <c r="A758" s="20">
        <v>2020.8742999999999</v>
      </c>
      <c r="B758" s="7">
        <v>412.88</v>
      </c>
    </row>
    <row r="759" spans="1:3" ht="12.75" customHeight="1" x14ac:dyDescent="0.25">
      <c r="A759" s="20">
        <v>2020.9563000000001</v>
      </c>
      <c r="B759" s="7">
        <v>413.89</v>
      </c>
    </row>
    <row r="760" spans="1:3" ht="12.75" customHeight="1" x14ac:dyDescent="0.25">
      <c r="A760" s="20">
        <v>2021.0410999999999</v>
      </c>
      <c r="B760">
        <v>415.15</v>
      </c>
    </row>
    <row r="761" spans="1:3" ht="12.75" customHeight="1" x14ac:dyDescent="0.25">
      <c r="A761" s="20">
        <v>2021.126</v>
      </c>
      <c r="B761">
        <v>416.47</v>
      </c>
    </row>
    <row r="762" spans="1:3" ht="12.75" customHeight="1" x14ac:dyDescent="0.25">
      <c r="A762" s="20">
        <v>2021.2027</v>
      </c>
      <c r="B762">
        <v>417.16</v>
      </c>
    </row>
    <row r="763" spans="1:3" ht="12.75" customHeight="1" x14ac:dyDescent="0.25">
      <c r="A763" s="20">
        <v>2021.2877000000001</v>
      </c>
      <c r="B763">
        <v>418.24</v>
      </c>
    </row>
    <row r="764" spans="1:3" ht="12.75" customHeight="1" x14ac:dyDescent="0.25">
      <c r="A764" s="20">
        <v>2021.3698999999999</v>
      </c>
      <c r="B764">
        <v>418.95</v>
      </c>
    </row>
    <row r="765" spans="1:3" ht="12.75" customHeight="1" x14ac:dyDescent="0.25">
      <c r="A765" s="20">
        <v>2021.4548</v>
      </c>
      <c r="B765">
        <v>418.7</v>
      </c>
    </row>
    <row r="766" spans="1:3" ht="12.75" customHeight="1" x14ac:dyDescent="0.25">
      <c r="A766" s="20">
        <v>2021.537</v>
      </c>
      <c r="B766">
        <v>416.65</v>
      </c>
    </row>
    <row r="767" spans="1:3" ht="12.75" customHeight="1" x14ac:dyDescent="0.25">
      <c r="A767" s="20">
        <v>2021.6219000000001</v>
      </c>
      <c r="B767">
        <v>414.34</v>
      </c>
    </row>
    <row r="768" spans="1:3" ht="12.75" customHeight="1" x14ac:dyDescent="0.25">
      <c r="A768" s="20">
        <v>2021.7067999999999</v>
      </c>
      <c r="B768">
        <v>412.9</v>
      </c>
    </row>
    <row r="769" spans="1:2" ht="12.75" customHeight="1" x14ac:dyDescent="0.25">
      <c r="A769" s="20">
        <v>2021.789</v>
      </c>
      <c r="B769">
        <v>413.54</v>
      </c>
    </row>
    <row r="770" spans="1:2" ht="12.75" customHeight="1" x14ac:dyDescent="0.25">
      <c r="A770" s="20">
        <v>2021.874</v>
      </c>
      <c r="B770">
        <v>414.81</v>
      </c>
    </row>
    <row r="771" spans="1:2" ht="12.75" customHeight="1" x14ac:dyDescent="0.25">
      <c r="A771" s="20">
        <v>2021.9562000000001</v>
      </c>
      <c r="B771">
        <v>416.43</v>
      </c>
    </row>
    <row r="772" spans="1:2" ht="12.75" customHeight="1" x14ac:dyDescent="0.25">
      <c r="A772" s="20">
        <v>2022.0410999999999</v>
      </c>
      <c r="B772">
        <v>418.01</v>
      </c>
    </row>
    <row r="773" spans="1:2" ht="12.75" customHeight="1" x14ac:dyDescent="0.25">
      <c r="A773" s="20" t="s">
        <v>2107</v>
      </c>
      <c r="B773" t="s">
        <v>2108</v>
      </c>
    </row>
    <row r="774" spans="1:2" ht="12.75" customHeight="1" x14ac:dyDescent="0.25">
      <c r="A774" s="20" t="s">
        <v>2109</v>
      </c>
      <c r="B774" t="s">
        <v>2108</v>
      </c>
    </row>
    <row r="775" spans="1:2" ht="12.75" customHeight="1" x14ac:dyDescent="0.25">
      <c r="A775" s="20" t="s">
        <v>2110</v>
      </c>
      <c r="B775" t="s">
        <v>2108</v>
      </c>
    </row>
    <row r="776" spans="1:2" ht="12.75" customHeight="1" x14ac:dyDescent="0.25">
      <c r="A776" s="20" t="s">
        <v>2111</v>
      </c>
      <c r="B776" t="s">
        <v>2108</v>
      </c>
    </row>
    <row r="777" spans="1:2" ht="12.75" customHeight="1" x14ac:dyDescent="0.25">
      <c r="A777" s="20" t="s">
        <v>2112</v>
      </c>
      <c r="B777" t="s">
        <v>2108</v>
      </c>
    </row>
    <row r="778" spans="1:2" ht="12.75" customHeight="1" x14ac:dyDescent="0.25">
      <c r="A778" s="20" t="s">
        <v>2113</v>
      </c>
      <c r="B778" t="s">
        <v>2108</v>
      </c>
    </row>
    <row r="779" spans="1:2" ht="12.75" customHeight="1" x14ac:dyDescent="0.25">
      <c r="A779" s="20" t="s">
        <v>2114</v>
      </c>
      <c r="B779" t="s">
        <v>2108</v>
      </c>
    </row>
    <row r="780" spans="1:2" ht="12.75" customHeight="1" x14ac:dyDescent="0.25">
      <c r="A780" s="20" t="s">
        <v>2115</v>
      </c>
      <c r="B780" t="s">
        <v>2108</v>
      </c>
    </row>
    <row r="781" spans="1:2" ht="12.75" customHeight="1" x14ac:dyDescent="0.25">
      <c r="A781" s="20" t="s">
        <v>2116</v>
      </c>
      <c r="B781" t="s">
        <v>2108</v>
      </c>
    </row>
    <row r="782" spans="1:2" ht="12.75" customHeight="1" x14ac:dyDescent="0.25">
      <c r="A782" s="20" t="s">
        <v>2117</v>
      </c>
      <c r="B782" t="s">
        <v>2108</v>
      </c>
    </row>
    <row r="783" spans="1:2" ht="12.75" customHeight="1" x14ac:dyDescent="0.25">
      <c r="A783" s="20" t="s">
        <v>2118</v>
      </c>
      <c r="B783" t="s">
        <v>2108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B91E"/>
  </sheetPr>
  <dimension ref="A1:H397"/>
  <sheetViews>
    <sheetView zoomScaleNormal="100" workbookViewId="0">
      <selection activeCell="H34" sqref="H34"/>
    </sheetView>
  </sheetViews>
  <sheetFormatPr baseColWidth="10" defaultColWidth="11.5546875" defaultRowHeight="13.2" x14ac:dyDescent="0.25"/>
  <cols>
    <col min="1" max="1" width="5.109375" customWidth="1"/>
    <col min="2" max="2" width="5.33203125" customWidth="1"/>
    <col min="3" max="3" width="3.33203125" customWidth="1"/>
    <col min="4" max="4" width="7.33203125" customWidth="1"/>
  </cols>
  <sheetData>
    <row r="1" spans="1:8" ht="12.75" customHeight="1" x14ac:dyDescent="0.25">
      <c r="A1" s="7" t="s">
        <v>2119</v>
      </c>
      <c r="B1" s="7"/>
      <c r="C1" s="7"/>
      <c r="D1" s="7"/>
      <c r="E1" s="7"/>
      <c r="F1" s="7"/>
      <c r="G1" s="5" t="s">
        <v>2120</v>
      </c>
      <c r="H1" s="7"/>
    </row>
    <row r="2" spans="1:8" ht="12.75" customHeight="1" x14ac:dyDescent="0.25">
      <c r="A2" s="61" t="s">
        <v>2121</v>
      </c>
      <c r="B2" s="7"/>
      <c r="C2" s="7"/>
      <c r="D2" s="7"/>
      <c r="E2" s="7"/>
      <c r="F2" s="7"/>
      <c r="G2" s="5" t="s">
        <v>2122</v>
      </c>
      <c r="H2" s="7"/>
    </row>
    <row r="3" spans="1:8" ht="12.75" customHeight="1" x14ac:dyDescent="0.25">
      <c r="G3" s="5" t="s">
        <v>2123</v>
      </c>
      <c r="H3" s="7"/>
    </row>
    <row r="4" spans="1:8" ht="12.75" customHeight="1" x14ac:dyDescent="0.25">
      <c r="A4" t="s">
        <v>2124</v>
      </c>
      <c r="B4">
        <v>1987</v>
      </c>
      <c r="C4">
        <v>12</v>
      </c>
      <c r="D4">
        <v>349.93</v>
      </c>
      <c r="G4" s="62"/>
      <c r="H4" s="51"/>
    </row>
    <row r="5" spans="1:8" ht="12.75" customHeight="1" x14ac:dyDescent="0.25">
      <c r="A5" t="s">
        <v>2124</v>
      </c>
      <c r="B5">
        <v>1988</v>
      </c>
      <c r="C5">
        <v>1</v>
      </c>
      <c r="D5">
        <v>351.6</v>
      </c>
    </row>
    <row r="6" spans="1:8" ht="12.75" customHeight="1" x14ac:dyDescent="0.25">
      <c r="A6" t="s">
        <v>2124</v>
      </c>
      <c r="B6">
        <v>1988</v>
      </c>
      <c r="C6">
        <v>2</v>
      </c>
      <c r="D6">
        <v>352.37</v>
      </c>
    </row>
    <row r="7" spans="1:8" ht="12.75" customHeight="1" x14ac:dyDescent="0.25">
      <c r="A7" t="s">
        <v>2124</v>
      </c>
      <c r="B7">
        <v>1988</v>
      </c>
      <c r="C7">
        <v>3</v>
      </c>
      <c r="D7">
        <v>352.93</v>
      </c>
    </row>
    <row r="8" spans="1:8" ht="12.75" customHeight="1" x14ac:dyDescent="0.25">
      <c r="A8" t="s">
        <v>2124</v>
      </c>
      <c r="B8">
        <v>1988</v>
      </c>
      <c r="C8">
        <v>4</v>
      </c>
      <c r="D8">
        <v>353.94</v>
      </c>
    </row>
    <row r="9" spans="1:8" ht="12.75" customHeight="1" x14ac:dyDescent="0.25">
      <c r="A9" t="s">
        <v>2124</v>
      </c>
      <c r="B9">
        <v>1988</v>
      </c>
      <c r="C9">
        <v>5</v>
      </c>
      <c r="D9">
        <v>354.63</v>
      </c>
    </row>
    <row r="10" spans="1:8" ht="12.75" customHeight="1" x14ac:dyDescent="0.25">
      <c r="A10" t="s">
        <v>2124</v>
      </c>
      <c r="B10">
        <v>1988</v>
      </c>
      <c r="C10">
        <v>6</v>
      </c>
      <c r="D10">
        <v>353.72</v>
      </c>
    </row>
    <row r="11" spans="1:8" ht="12.75" customHeight="1" x14ac:dyDescent="0.25">
      <c r="A11" t="s">
        <v>2124</v>
      </c>
      <c r="B11">
        <v>1988</v>
      </c>
      <c r="C11">
        <v>7</v>
      </c>
      <c r="D11">
        <v>351.52</v>
      </c>
    </row>
    <row r="12" spans="1:8" ht="12.75" customHeight="1" x14ac:dyDescent="0.25">
      <c r="A12" t="s">
        <v>2124</v>
      </c>
      <c r="B12">
        <v>1988</v>
      </c>
      <c r="C12">
        <v>8</v>
      </c>
      <c r="D12">
        <v>349.98</v>
      </c>
    </row>
    <row r="13" spans="1:8" ht="12.75" customHeight="1" x14ac:dyDescent="0.25">
      <c r="A13" t="s">
        <v>2124</v>
      </c>
      <c r="B13">
        <v>1988</v>
      </c>
      <c r="C13">
        <v>9</v>
      </c>
      <c r="D13">
        <v>349.15</v>
      </c>
    </row>
    <row r="14" spans="1:8" ht="12.75" customHeight="1" x14ac:dyDescent="0.25">
      <c r="A14" t="s">
        <v>2124</v>
      </c>
      <c r="B14">
        <v>1988</v>
      </c>
      <c r="C14">
        <v>10</v>
      </c>
      <c r="D14">
        <v>348.67</v>
      </c>
    </row>
    <row r="15" spans="1:8" ht="12.75" customHeight="1" x14ac:dyDescent="0.25">
      <c r="A15" t="s">
        <v>2124</v>
      </c>
      <c r="B15">
        <v>1988</v>
      </c>
      <c r="C15">
        <v>11</v>
      </c>
      <c r="D15">
        <v>350.26</v>
      </c>
    </row>
    <row r="16" spans="1:8" ht="12.75" customHeight="1" x14ac:dyDescent="0.25">
      <c r="A16" t="s">
        <v>2124</v>
      </c>
      <c r="B16">
        <v>1988</v>
      </c>
      <c r="C16">
        <v>12</v>
      </c>
      <c r="D16">
        <v>352.52</v>
      </c>
    </row>
    <row r="17" spans="1:4" ht="12.75" customHeight="1" x14ac:dyDescent="0.25">
      <c r="A17" t="s">
        <v>2124</v>
      </c>
      <c r="B17">
        <v>1989</v>
      </c>
      <c r="C17">
        <v>1</v>
      </c>
      <c r="D17">
        <v>353.78</v>
      </c>
    </row>
    <row r="18" spans="1:4" ht="12.75" customHeight="1" x14ac:dyDescent="0.25">
      <c r="A18" t="s">
        <v>2124</v>
      </c>
      <c r="B18">
        <v>1989</v>
      </c>
      <c r="C18">
        <v>2</v>
      </c>
      <c r="D18">
        <v>354.02</v>
      </c>
    </row>
    <row r="19" spans="1:4" ht="12.75" customHeight="1" x14ac:dyDescent="0.25">
      <c r="A19" t="s">
        <v>2124</v>
      </c>
      <c r="B19">
        <v>1989</v>
      </c>
      <c r="C19">
        <v>3</v>
      </c>
      <c r="D19">
        <v>354.59</v>
      </c>
    </row>
    <row r="20" spans="1:4" ht="12.75" customHeight="1" x14ac:dyDescent="0.25">
      <c r="A20" t="s">
        <v>2124</v>
      </c>
      <c r="B20">
        <v>1989</v>
      </c>
      <c r="C20">
        <v>4</v>
      </c>
      <c r="D20">
        <v>355.39</v>
      </c>
    </row>
    <row r="21" spans="1:4" ht="12.75" customHeight="1" x14ac:dyDescent="0.25">
      <c r="A21" t="s">
        <v>2124</v>
      </c>
      <c r="B21">
        <v>1989</v>
      </c>
      <c r="C21">
        <v>5</v>
      </c>
      <c r="D21">
        <v>355.95</v>
      </c>
    </row>
    <row r="22" spans="1:4" ht="12.75" customHeight="1" x14ac:dyDescent="0.25">
      <c r="A22" t="s">
        <v>2124</v>
      </c>
      <c r="B22">
        <v>1989</v>
      </c>
      <c r="C22">
        <v>6</v>
      </c>
      <c r="D22">
        <v>354.97</v>
      </c>
    </row>
    <row r="23" spans="1:4" ht="12.75" customHeight="1" x14ac:dyDescent="0.25">
      <c r="A23" t="s">
        <v>2124</v>
      </c>
      <c r="B23">
        <v>1989</v>
      </c>
      <c r="C23">
        <v>7</v>
      </c>
      <c r="D23">
        <v>352.1</v>
      </c>
    </row>
    <row r="24" spans="1:4" ht="12.75" customHeight="1" x14ac:dyDescent="0.25">
      <c r="A24" t="s">
        <v>2124</v>
      </c>
      <c r="B24">
        <v>1989</v>
      </c>
      <c r="C24">
        <v>8</v>
      </c>
      <c r="D24">
        <v>350.36</v>
      </c>
    </row>
    <row r="25" spans="1:4" ht="12.75" customHeight="1" x14ac:dyDescent="0.25">
      <c r="A25" t="s">
        <v>2124</v>
      </c>
      <c r="B25">
        <v>1989</v>
      </c>
      <c r="C25">
        <v>9</v>
      </c>
      <c r="D25">
        <v>349.82</v>
      </c>
    </row>
    <row r="26" spans="1:4" ht="12.75" customHeight="1" x14ac:dyDescent="0.25">
      <c r="A26" t="s">
        <v>2124</v>
      </c>
      <c r="B26">
        <v>1989</v>
      </c>
      <c r="C26">
        <v>10</v>
      </c>
      <c r="D26">
        <v>349.8</v>
      </c>
    </row>
    <row r="27" spans="1:4" ht="12.75" customHeight="1" x14ac:dyDescent="0.25">
      <c r="A27" t="s">
        <v>2124</v>
      </c>
      <c r="B27">
        <v>1989</v>
      </c>
      <c r="C27">
        <v>11</v>
      </c>
      <c r="D27">
        <v>351.43</v>
      </c>
    </row>
    <row r="28" spans="1:4" ht="12.75" customHeight="1" x14ac:dyDescent="0.25">
      <c r="A28" t="s">
        <v>2124</v>
      </c>
      <c r="B28">
        <v>1989</v>
      </c>
      <c r="C28">
        <v>12</v>
      </c>
      <c r="D28">
        <v>353.32</v>
      </c>
    </row>
    <row r="29" spans="1:4" ht="12.75" customHeight="1" x14ac:dyDescent="0.25">
      <c r="A29" t="s">
        <v>2124</v>
      </c>
      <c r="B29">
        <v>1990</v>
      </c>
      <c r="C29">
        <v>1</v>
      </c>
      <c r="D29">
        <v>355.09</v>
      </c>
    </row>
    <row r="30" spans="1:4" ht="12.75" customHeight="1" x14ac:dyDescent="0.25">
      <c r="A30" t="s">
        <v>2124</v>
      </c>
      <c r="B30">
        <v>1990</v>
      </c>
      <c r="C30">
        <v>2</v>
      </c>
      <c r="D30">
        <v>356.16</v>
      </c>
    </row>
    <row r="31" spans="1:4" ht="12.75" customHeight="1" x14ac:dyDescent="0.25">
      <c r="A31" t="s">
        <v>2124</v>
      </c>
      <c r="B31">
        <v>1990</v>
      </c>
      <c r="C31">
        <v>3</v>
      </c>
      <c r="D31">
        <v>356.29</v>
      </c>
    </row>
    <row r="32" spans="1:4" ht="12.75" customHeight="1" x14ac:dyDescent="0.25">
      <c r="A32" t="s">
        <v>2124</v>
      </c>
      <c r="B32">
        <v>1990</v>
      </c>
      <c r="C32">
        <v>4</v>
      </c>
      <c r="D32">
        <v>357.28</v>
      </c>
    </row>
    <row r="33" spans="1:4" ht="12.75" customHeight="1" x14ac:dyDescent="0.25">
      <c r="A33" t="s">
        <v>2124</v>
      </c>
      <c r="B33">
        <v>1990</v>
      </c>
      <c r="C33">
        <v>5</v>
      </c>
      <c r="D33">
        <v>358.04</v>
      </c>
    </row>
    <row r="34" spans="1:4" ht="12.75" customHeight="1" x14ac:dyDescent="0.25">
      <c r="A34" t="s">
        <v>2124</v>
      </c>
      <c r="B34">
        <v>1990</v>
      </c>
      <c r="C34">
        <v>6</v>
      </c>
      <c r="D34">
        <v>357.01</v>
      </c>
    </row>
    <row r="35" spans="1:4" ht="12.75" customHeight="1" x14ac:dyDescent="0.25">
      <c r="A35" t="s">
        <v>2124</v>
      </c>
      <c r="B35">
        <v>1990</v>
      </c>
      <c r="C35">
        <v>7</v>
      </c>
      <c r="D35">
        <v>355.02</v>
      </c>
    </row>
    <row r="36" spans="1:4" ht="12.75" customHeight="1" x14ac:dyDescent="0.25">
      <c r="A36" t="s">
        <v>2124</v>
      </c>
      <c r="B36">
        <v>1990</v>
      </c>
      <c r="C36">
        <v>8</v>
      </c>
      <c r="D36">
        <v>352.42</v>
      </c>
    </row>
    <row r="37" spans="1:4" ht="12.75" customHeight="1" x14ac:dyDescent="0.25">
      <c r="A37" t="s">
        <v>2124</v>
      </c>
      <c r="B37">
        <v>1990</v>
      </c>
      <c r="C37">
        <v>9</v>
      </c>
      <c r="D37">
        <v>351.7</v>
      </c>
    </row>
    <row r="38" spans="1:4" ht="12.75" customHeight="1" x14ac:dyDescent="0.25">
      <c r="A38" t="s">
        <v>2124</v>
      </c>
      <c r="B38">
        <v>1990</v>
      </c>
      <c r="C38">
        <v>10</v>
      </c>
      <c r="D38">
        <v>352.79</v>
      </c>
    </row>
    <row r="39" spans="1:4" ht="12.75" customHeight="1" x14ac:dyDescent="0.25">
      <c r="A39" t="s">
        <v>2124</v>
      </c>
      <c r="B39">
        <v>1990</v>
      </c>
      <c r="C39">
        <v>11</v>
      </c>
      <c r="D39">
        <v>353.75</v>
      </c>
    </row>
    <row r="40" spans="1:4" ht="12.75" customHeight="1" x14ac:dyDescent="0.25">
      <c r="A40" t="s">
        <v>2124</v>
      </c>
      <c r="B40">
        <v>1990</v>
      </c>
      <c r="C40">
        <v>12</v>
      </c>
      <c r="D40">
        <v>355.37</v>
      </c>
    </row>
    <row r="41" spans="1:4" ht="12.75" customHeight="1" x14ac:dyDescent="0.25">
      <c r="A41" t="s">
        <v>2124</v>
      </c>
      <c r="B41">
        <v>1991</v>
      </c>
      <c r="C41">
        <v>1</v>
      </c>
      <c r="D41">
        <v>356.34</v>
      </c>
    </row>
    <row r="42" spans="1:4" ht="12.75" customHeight="1" x14ac:dyDescent="0.25">
      <c r="A42" t="s">
        <v>2124</v>
      </c>
      <c r="B42">
        <v>1991</v>
      </c>
      <c r="C42">
        <v>2</v>
      </c>
      <c r="D42">
        <v>356.81</v>
      </c>
    </row>
    <row r="43" spans="1:4" ht="12.75" customHeight="1" x14ac:dyDescent="0.25">
      <c r="A43" t="s">
        <v>2124</v>
      </c>
      <c r="B43">
        <v>1991</v>
      </c>
      <c r="C43">
        <v>3</v>
      </c>
      <c r="D43">
        <v>358.15</v>
      </c>
    </row>
    <row r="44" spans="1:4" ht="12.75" customHeight="1" x14ac:dyDescent="0.25">
      <c r="A44" t="s">
        <v>2124</v>
      </c>
      <c r="B44">
        <v>1991</v>
      </c>
      <c r="C44">
        <v>4</v>
      </c>
      <c r="D44">
        <v>359.27</v>
      </c>
    </row>
    <row r="45" spans="1:4" ht="12.75" customHeight="1" x14ac:dyDescent="0.25">
      <c r="A45" t="s">
        <v>2124</v>
      </c>
      <c r="B45">
        <v>1991</v>
      </c>
      <c r="C45">
        <v>5</v>
      </c>
      <c r="D45">
        <v>359.1</v>
      </c>
    </row>
    <row r="46" spans="1:4" ht="12.75" customHeight="1" x14ac:dyDescent="0.25">
      <c r="A46" t="s">
        <v>2124</v>
      </c>
      <c r="B46">
        <v>1991</v>
      </c>
      <c r="C46">
        <v>6</v>
      </c>
      <c r="D46">
        <v>358.3</v>
      </c>
    </row>
    <row r="47" spans="1:4" ht="12.75" customHeight="1" x14ac:dyDescent="0.25">
      <c r="A47" t="s">
        <v>2124</v>
      </c>
      <c r="B47">
        <v>1991</v>
      </c>
      <c r="C47">
        <v>7</v>
      </c>
      <c r="D47">
        <v>356.15</v>
      </c>
    </row>
    <row r="48" spans="1:4" ht="12.75" customHeight="1" x14ac:dyDescent="0.25">
      <c r="A48" t="s">
        <v>2124</v>
      </c>
      <c r="B48">
        <v>1991</v>
      </c>
      <c r="C48">
        <v>8</v>
      </c>
      <c r="D48">
        <v>353.51</v>
      </c>
    </row>
    <row r="49" spans="1:5" ht="12.75" customHeight="1" x14ac:dyDescent="0.25">
      <c r="A49" t="s">
        <v>2124</v>
      </c>
      <c r="B49">
        <v>1991</v>
      </c>
      <c r="C49">
        <v>9</v>
      </c>
      <c r="D49">
        <v>352.57</v>
      </c>
    </row>
    <row r="50" spans="1:5" ht="12.75" customHeight="1" x14ac:dyDescent="0.25">
      <c r="A50" t="s">
        <v>2124</v>
      </c>
      <c r="B50">
        <v>1991</v>
      </c>
      <c r="C50">
        <v>10</v>
      </c>
      <c r="D50">
        <v>353.13</v>
      </c>
    </row>
    <row r="51" spans="1:5" ht="12.75" customHeight="1" x14ac:dyDescent="0.25">
      <c r="A51" t="s">
        <v>2124</v>
      </c>
      <c r="B51">
        <v>1991</v>
      </c>
      <c r="C51">
        <v>11</v>
      </c>
      <c r="D51">
        <v>354.31</v>
      </c>
    </row>
    <row r="52" spans="1:5" ht="12.75" customHeight="1" x14ac:dyDescent="0.25">
      <c r="A52" t="s">
        <v>2124</v>
      </c>
      <c r="B52">
        <v>1991</v>
      </c>
      <c r="C52">
        <v>12</v>
      </c>
      <c r="D52">
        <v>356.09</v>
      </c>
    </row>
    <row r="53" spans="1:5" ht="12.75" customHeight="1" x14ac:dyDescent="0.25">
      <c r="A53" t="s">
        <v>2124</v>
      </c>
      <c r="B53">
        <v>1992</v>
      </c>
      <c r="C53">
        <v>1</v>
      </c>
      <c r="D53">
        <v>357.44</v>
      </c>
    </row>
    <row r="54" spans="1:5" ht="12.75" customHeight="1" x14ac:dyDescent="0.25">
      <c r="A54" t="s">
        <v>2124</v>
      </c>
      <c r="B54">
        <v>1992</v>
      </c>
      <c r="C54">
        <v>2</v>
      </c>
      <c r="D54">
        <v>358.46</v>
      </c>
    </row>
    <row r="55" spans="1:5" ht="12.75" customHeight="1" x14ac:dyDescent="0.25">
      <c r="A55" t="s">
        <v>2124</v>
      </c>
      <c r="B55">
        <v>1992</v>
      </c>
      <c r="C55">
        <v>3</v>
      </c>
      <c r="D55" s="12">
        <v>358.71</v>
      </c>
    </row>
    <row r="56" spans="1:5" ht="12.75" customHeight="1" x14ac:dyDescent="0.25">
      <c r="A56" t="s">
        <v>2124</v>
      </c>
      <c r="B56">
        <v>1992</v>
      </c>
      <c r="C56">
        <v>4</v>
      </c>
      <c r="D56" s="12">
        <v>358.93</v>
      </c>
    </row>
    <row r="57" spans="1:5" ht="12.75" customHeight="1" x14ac:dyDescent="0.25">
      <c r="A57" t="s">
        <v>2124</v>
      </c>
      <c r="B57">
        <v>1992</v>
      </c>
      <c r="C57">
        <v>5</v>
      </c>
      <c r="D57" s="12">
        <v>359.51</v>
      </c>
    </row>
    <row r="58" spans="1:5" ht="12.75" customHeight="1" x14ac:dyDescent="0.25">
      <c r="A58" t="s">
        <v>2124</v>
      </c>
      <c r="B58">
        <v>1992</v>
      </c>
      <c r="C58">
        <v>6</v>
      </c>
      <c r="D58" s="12">
        <v>358.46</v>
      </c>
    </row>
    <row r="59" spans="1:5" ht="12.75" customHeight="1" x14ac:dyDescent="0.25">
      <c r="A59" t="s">
        <v>2124</v>
      </c>
      <c r="B59">
        <v>1992</v>
      </c>
      <c r="C59">
        <v>7</v>
      </c>
      <c r="D59" s="12">
        <v>355.89</v>
      </c>
    </row>
    <row r="60" spans="1:5" ht="12.75" customHeight="1" x14ac:dyDescent="0.25">
      <c r="A60" t="s">
        <v>2124</v>
      </c>
      <c r="B60">
        <v>1992</v>
      </c>
      <c r="C60">
        <v>8</v>
      </c>
      <c r="D60" s="12">
        <v>353.03</v>
      </c>
    </row>
    <row r="61" spans="1:5" ht="12.75" customHeight="1" x14ac:dyDescent="0.25">
      <c r="A61" t="s">
        <v>2124</v>
      </c>
      <c r="B61">
        <v>1992</v>
      </c>
      <c r="C61">
        <v>9</v>
      </c>
      <c r="D61" s="12">
        <v>352.1</v>
      </c>
      <c r="E61" s="116">
        <f>AVERAGE(D55:D66)</f>
        <v>356.30500000000001</v>
      </c>
    </row>
    <row r="62" spans="1:5" ht="12.75" customHeight="1" x14ac:dyDescent="0.25">
      <c r="A62" t="s">
        <v>2124</v>
      </c>
      <c r="B62">
        <v>1992</v>
      </c>
      <c r="C62">
        <v>10</v>
      </c>
      <c r="D62" s="12">
        <v>352.72</v>
      </c>
    </row>
    <row r="63" spans="1:5" ht="12.75" customHeight="1" x14ac:dyDescent="0.25">
      <c r="A63" t="s">
        <v>2124</v>
      </c>
      <c r="B63">
        <v>1992</v>
      </c>
      <c r="C63">
        <v>11</v>
      </c>
      <c r="D63" s="12">
        <v>354.4</v>
      </c>
    </row>
    <row r="64" spans="1:5" ht="12.75" customHeight="1" x14ac:dyDescent="0.25">
      <c r="A64" t="s">
        <v>2124</v>
      </c>
      <c r="B64">
        <v>1992</v>
      </c>
      <c r="C64">
        <v>12</v>
      </c>
      <c r="D64" s="12">
        <v>356.27</v>
      </c>
    </row>
    <row r="65" spans="1:6" ht="12.75" customHeight="1" x14ac:dyDescent="0.25">
      <c r="A65" t="s">
        <v>2124</v>
      </c>
      <c r="B65">
        <v>1993</v>
      </c>
      <c r="C65">
        <v>1</v>
      </c>
      <c r="D65" s="12">
        <v>357.4</v>
      </c>
      <c r="E65" s="129">
        <f>D65-D53</f>
        <v>-4.0000000000020464E-2</v>
      </c>
    </row>
    <row r="66" spans="1:6" ht="12.75" customHeight="1" x14ac:dyDescent="0.25">
      <c r="A66" t="s">
        <v>2124</v>
      </c>
      <c r="B66">
        <v>1993</v>
      </c>
      <c r="C66">
        <v>2</v>
      </c>
      <c r="D66" s="12">
        <v>358.24</v>
      </c>
      <c r="E66" s="129">
        <f>D66-D54</f>
        <v>-0.21999999999997044</v>
      </c>
    </row>
    <row r="67" spans="1:6" ht="12.75" customHeight="1" x14ac:dyDescent="0.25">
      <c r="A67" t="s">
        <v>2124</v>
      </c>
      <c r="B67">
        <v>1993</v>
      </c>
      <c r="C67">
        <v>3</v>
      </c>
      <c r="D67">
        <v>359.19</v>
      </c>
      <c r="E67" s="129">
        <f>D67-D55</f>
        <v>0.48000000000001819</v>
      </c>
      <c r="F67" s="134">
        <f>AVERAGE(E65:E69)</f>
        <v>0.4560000000000059</v>
      </c>
    </row>
    <row r="68" spans="1:6" ht="12.75" customHeight="1" x14ac:dyDescent="0.25">
      <c r="A68" t="s">
        <v>2124</v>
      </c>
      <c r="B68">
        <v>1993</v>
      </c>
      <c r="C68">
        <v>4</v>
      </c>
      <c r="D68">
        <v>360.14</v>
      </c>
      <c r="E68" s="129">
        <f>D68-D56</f>
        <v>1.2099999999999795</v>
      </c>
    </row>
    <row r="69" spans="1:6" ht="12.75" customHeight="1" x14ac:dyDescent="0.25">
      <c r="A69" t="s">
        <v>2124</v>
      </c>
      <c r="B69">
        <v>1993</v>
      </c>
      <c r="C69">
        <v>5</v>
      </c>
      <c r="D69">
        <v>360.36</v>
      </c>
      <c r="E69" s="129">
        <f>D69-D57</f>
        <v>0.85000000000002274</v>
      </c>
    </row>
    <row r="70" spans="1:6" ht="12.75" customHeight="1" x14ac:dyDescent="0.25">
      <c r="A70" t="s">
        <v>2124</v>
      </c>
      <c r="B70">
        <v>1993</v>
      </c>
      <c r="C70">
        <v>6</v>
      </c>
      <c r="D70">
        <v>359.08</v>
      </c>
    </row>
    <row r="71" spans="1:6" ht="12.75" customHeight="1" x14ac:dyDescent="0.25">
      <c r="A71" t="s">
        <v>2124</v>
      </c>
      <c r="B71">
        <v>1993</v>
      </c>
      <c r="C71">
        <v>7</v>
      </c>
      <c r="D71">
        <v>356.79</v>
      </c>
    </row>
    <row r="72" spans="1:6" ht="12.75" customHeight="1" x14ac:dyDescent="0.25">
      <c r="A72" t="s">
        <v>2124</v>
      </c>
      <c r="B72">
        <v>1993</v>
      </c>
      <c r="C72">
        <v>8</v>
      </c>
      <c r="D72">
        <v>354.21</v>
      </c>
    </row>
    <row r="73" spans="1:6" ht="12.75" customHeight="1" x14ac:dyDescent="0.25">
      <c r="A73" t="s">
        <v>2124</v>
      </c>
      <c r="B73">
        <v>1993</v>
      </c>
      <c r="C73">
        <v>9</v>
      </c>
      <c r="D73">
        <v>352.95</v>
      </c>
    </row>
    <row r="74" spans="1:6" ht="12.75" customHeight="1" x14ac:dyDescent="0.25">
      <c r="A74" t="s">
        <v>2124</v>
      </c>
      <c r="B74">
        <v>1993</v>
      </c>
      <c r="C74">
        <v>10</v>
      </c>
      <c r="D74">
        <v>353.77</v>
      </c>
    </row>
    <row r="75" spans="1:6" ht="12.75" customHeight="1" x14ac:dyDescent="0.25">
      <c r="A75" t="s">
        <v>2124</v>
      </c>
      <c r="B75">
        <v>1993</v>
      </c>
      <c r="C75">
        <v>11</v>
      </c>
      <c r="D75">
        <v>355.9</v>
      </c>
    </row>
    <row r="76" spans="1:6" ht="12.75" customHeight="1" x14ac:dyDescent="0.25">
      <c r="A76" t="s">
        <v>2124</v>
      </c>
      <c r="B76">
        <v>1993</v>
      </c>
      <c r="C76">
        <v>12</v>
      </c>
      <c r="D76">
        <v>357.54</v>
      </c>
    </row>
    <row r="77" spans="1:6" ht="12.75" customHeight="1" x14ac:dyDescent="0.25">
      <c r="A77" t="s">
        <v>2124</v>
      </c>
      <c r="B77">
        <v>1994</v>
      </c>
      <c r="C77">
        <v>1</v>
      </c>
      <c r="D77">
        <v>358.73</v>
      </c>
    </row>
    <row r="78" spans="1:6" ht="12.75" customHeight="1" x14ac:dyDescent="0.25">
      <c r="A78" t="s">
        <v>2124</v>
      </c>
      <c r="B78">
        <v>1994</v>
      </c>
      <c r="C78">
        <v>2</v>
      </c>
      <c r="D78">
        <v>359.46</v>
      </c>
    </row>
    <row r="79" spans="1:6" ht="12.75" customHeight="1" x14ac:dyDescent="0.25">
      <c r="A79" t="s">
        <v>2124</v>
      </c>
      <c r="B79">
        <v>1994</v>
      </c>
      <c r="C79">
        <v>3</v>
      </c>
      <c r="D79">
        <v>360.03</v>
      </c>
    </row>
    <row r="80" spans="1:6" ht="12.75" customHeight="1" x14ac:dyDescent="0.25">
      <c r="A80" t="s">
        <v>2124</v>
      </c>
      <c r="B80">
        <v>1994</v>
      </c>
      <c r="C80">
        <v>4</v>
      </c>
      <c r="D80">
        <v>361.22</v>
      </c>
    </row>
    <row r="81" spans="1:5" ht="12.75" customHeight="1" x14ac:dyDescent="0.25">
      <c r="A81" t="s">
        <v>2124</v>
      </c>
      <c r="B81">
        <v>1994</v>
      </c>
      <c r="C81">
        <v>5</v>
      </c>
      <c r="D81">
        <v>361.8</v>
      </c>
    </row>
    <row r="82" spans="1:5" ht="12.75" customHeight="1" x14ac:dyDescent="0.25">
      <c r="A82" t="s">
        <v>2124</v>
      </c>
      <c r="B82">
        <v>1994</v>
      </c>
      <c r="C82">
        <v>6</v>
      </c>
      <c r="D82">
        <v>360.39</v>
      </c>
    </row>
    <row r="83" spans="1:5" ht="12.75" customHeight="1" x14ac:dyDescent="0.25">
      <c r="A83" t="s">
        <v>2124</v>
      </c>
      <c r="B83">
        <v>1994</v>
      </c>
      <c r="C83">
        <v>7</v>
      </c>
      <c r="D83">
        <v>357.74</v>
      </c>
    </row>
    <row r="84" spans="1:5" ht="12.75" customHeight="1" x14ac:dyDescent="0.25">
      <c r="A84" t="s">
        <v>2124</v>
      </c>
      <c r="B84">
        <v>1994</v>
      </c>
      <c r="C84">
        <v>8</v>
      </c>
      <c r="D84">
        <v>355.1</v>
      </c>
    </row>
    <row r="85" spans="1:5" ht="12.75" customHeight="1" x14ac:dyDescent="0.25">
      <c r="A85" t="s">
        <v>2124</v>
      </c>
      <c r="B85">
        <v>1994</v>
      </c>
      <c r="C85">
        <v>9</v>
      </c>
      <c r="D85">
        <v>354.16</v>
      </c>
    </row>
    <row r="86" spans="1:5" ht="12.75" customHeight="1" x14ac:dyDescent="0.25">
      <c r="A86" t="s">
        <v>2124</v>
      </c>
      <c r="B86">
        <v>1994</v>
      </c>
      <c r="C86">
        <v>10</v>
      </c>
      <c r="D86">
        <v>355.03</v>
      </c>
    </row>
    <row r="87" spans="1:5" ht="12.75" customHeight="1" x14ac:dyDescent="0.25">
      <c r="A87" t="s">
        <v>2124</v>
      </c>
      <c r="B87">
        <v>1994</v>
      </c>
      <c r="C87">
        <v>11</v>
      </c>
      <c r="D87">
        <v>356.98</v>
      </c>
    </row>
    <row r="88" spans="1:5" ht="12.75" customHeight="1" x14ac:dyDescent="0.25">
      <c r="A88" t="s">
        <v>2124</v>
      </c>
      <c r="B88">
        <v>1994</v>
      </c>
      <c r="C88">
        <v>12</v>
      </c>
      <c r="D88">
        <v>358.66</v>
      </c>
    </row>
    <row r="89" spans="1:5" ht="12.75" customHeight="1" x14ac:dyDescent="0.25">
      <c r="A89" t="s">
        <v>2124</v>
      </c>
      <c r="B89">
        <v>1995</v>
      </c>
      <c r="C89">
        <v>1</v>
      </c>
      <c r="D89" s="43">
        <v>360.2</v>
      </c>
    </row>
    <row r="90" spans="1:5" ht="12.75" customHeight="1" x14ac:dyDescent="0.25">
      <c r="A90" t="s">
        <v>2124</v>
      </c>
      <c r="B90">
        <v>1995</v>
      </c>
      <c r="C90">
        <v>2</v>
      </c>
      <c r="D90" s="43">
        <v>361.67</v>
      </c>
    </row>
    <row r="91" spans="1:5" ht="12.75" customHeight="1" x14ac:dyDescent="0.25">
      <c r="A91" t="s">
        <v>2124</v>
      </c>
      <c r="B91">
        <v>1995</v>
      </c>
      <c r="C91">
        <v>3</v>
      </c>
      <c r="D91" s="43">
        <v>362.44</v>
      </c>
    </row>
    <row r="92" spans="1:5" ht="12.75" customHeight="1" x14ac:dyDescent="0.25">
      <c r="A92" t="s">
        <v>2124</v>
      </c>
      <c r="B92">
        <v>1995</v>
      </c>
      <c r="C92">
        <v>4</v>
      </c>
      <c r="D92" s="43">
        <v>362.85</v>
      </c>
    </row>
    <row r="93" spans="1:5" ht="12.75" customHeight="1" x14ac:dyDescent="0.25">
      <c r="A93" t="s">
        <v>2124</v>
      </c>
      <c r="B93">
        <v>1995</v>
      </c>
      <c r="C93">
        <v>5</v>
      </c>
      <c r="D93" s="43">
        <v>363.32</v>
      </c>
    </row>
    <row r="94" spans="1:5" ht="12.75" customHeight="1" x14ac:dyDescent="0.25">
      <c r="A94" t="s">
        <v>2124</v>
      </c>
      <c r="B94">
        <v>1995</v>
      </c>
      <c r="C94">
        <v>6</v>
      </c>
      <c r="D94" s="43">
        <v>362.72</v>
      </c>
      <c r="E94" s="29">
        <f>AVERAGE(D89:D99)</f>
        <v>360.57272727272726</v>
      </c>
    </row>
    <row r="95" spans="1:5" ht="12.75" customHeight="1" x14ac:dyDescent="0.25">
      <c r="A95" t="s">
        <v>2124</v>
      </c>
      <c r="B95">
        <v>1995</v>
      </c>
      <c r="C95">
        <v>7</v>
      </c>
      <c r="D95" s="43">
        <v>360.31</v>
      </c>
    </row>
    <row r="96" spans="1:5" ht="12.75" customHeight="1" x14ac:dyDescent="0.25">
      <c r="A96" t="s">
        <v>2124</v>
      </c>
      <c r="B96">
        <v>1995</v>
      </c>
      <c r="C96">
        <v>8</v>
      </c>
      <c r="D96" s="43">
        <v>357.6</v>
      </c>
    </row>
    <row r="97" spans="1:4" ht="12.75" customHeight="1" x14ac:dyDescent="0.25">
      <c r="A97" t="s">
        <v>2124</v>
      </c>
      <c r="B97">
        <v>1995</v>
      </c>
      <c r="C97">
        <v>9</v>
      </c>
      <c r="D97" s="43">
        <v>356.71</v>
      </c>
    </row>
    <row r="98" spans="1:4" ht="12.75" customHeight="1" x14ac:dyDescent="0.25">
      <c r="A98" t="s">
        <v>2124</v>
      </c>
      <c r="B98">
        <v>1995</v>
      </c>
      <c r="C98">
        <v>10</v>
      </c>
      <c r="D98" s="43">
        <v>358.23</v>
      </c>
    </row>
    <row r="99" spans="1:4" ht="12.75" customHeight="1" x14ac:dyDescent="0.25">
      <c r="A99" t="s">
        <v>2124</v>
      </c>
      <c r="B99">
        <v>1995</v>
      </c>
      <c r="C99">
        <v>11</v>
      </c>
      <c r="D99" s="43">
        <v>360.25</v>
      </c>
    </row>
    <row r="100" spans="1:4" ht="12.75" customHeight="1" x14ac:dyDescent="0.25">
      <c r="A100" t="s">
        <v>2124</v>
      </c>
      <c r="B100">
        <v>1995</v>
      </c>
      <c r="C100">
        <v>12</v>
      </c>
      <c r="D100" s="18">
        <v>361.35</v>
      </c>
    </row>
    <row r="101" spans="1:4" ht="12.75" customHeight="1" x14ac:dyDescent="0.25">
      <c r="A101" t="s">
        <v>2124</v>
      </c>
      <c r="B101">
        <v>1996</v>
      </c>
      <c r="C101">
        <v>1</v>
      </c>
      <c r="D101">
        <v>362.74</v>
      </c>
    </row>
    <row r="102" spans="1:4" ht="12.75" customHeight="1" x14ac:dyDescent="0.25">
      <c r="A102" t="s">
        <v>2124</v>
      </c>
      <c r="B102">
        <v>1996</v>
      </c>
      <c r="C102">
        <v>2</v>
      </c>
      <c r="D102">
        <v>363.79</v>
      </c>
    </row>
    <row r="103" spans="1:4" ht="12.75" customHeight="1" x14ac:dyDescent="0.25">
      <c r="A103" t="s">
        <v>2124</v>
      </c>
      <c r="B103">
        <v>1996</v>
      </c>
      <c r="C103">
        <v>3</v>
      </c>
      <c r="D103">
        <v>364.28</v>
      </c>
    </row>
    <row r="104" spans="1:4" ht="12.75" customHeight="1" x14ac:dyDescent="0.25">
      <c r="A104" t="s">
        <v>2124</v>
      </c>
      <c r="B104">
        <v>1996</v>
      </c>
      <c r="C104">
        <v>4</v>
      </c>
      <c r="D104">
        <v>365.35</v>
      </c>
    </row>
    <row r="105" spans="1:4" ht="12.75" customHeight="1" x14ac:dyDescent="0.25">
      <c r="A105" t="s">
        <v>2124</v>
      </c>
      <c r="B105">
        <v>1996</v>
      </c>
      <c r="C105">
        <v>5</v>
      </c>
      <c r="D105">
        <v>365.97</v>
      </c>
    </row>
    <row r="106" spans="1:4" ht="12.75" customHeight="1" x14ac:dyDescent="0.25">
      <c r="A106" t="s">
        <v>2124</v>
      </c>
      <c r="B106">
        <v>1996</v>
      </c>
      <c r="C106">
        <v>6</v>
      </c>
      <c r="D106">
        <v>364.76</v>
      </c>
    </row>
    <row r="107" spans="1:4" ht="12.75" customHeight="1" x14ac:dyDescent="0.25">
      <c r="A107" t="s">
        <v>2124</v>
      </c>
      <c r="B107">
        <v>1996</v>
      </c>
      <c r="C107">
        <v>7</v>
      </c>
      <c r="D107">
        <v>362.04</v>
      </c>
    </row>
    <row r="108" spans="1:4" ht="12.75" customHeight="1" x14ac:dyDescent="0.25">
      <c r="A108" t="s">
        <v>2124</v>
      </c>
      <c r="B108">
        <v>1996</v>
      </c>
      <c r="C108">
        <v>8</v>
      </c>
      <c r="D108">
        <v>359.69</v>
      </c>
    </row>
    <row r="109" spans="1:4" ht="12.75" customHeight="1" x14ac:dyDescent="0.25">
      <c r="A109" t="s">
        <v>2124</v>
      </c>
      <c r="B109">
        <v>1996</v>
      </c>
      <c r="C109">
        <v>9</v>
      </c>
      <c r="D109">
        <v>358.38</v>
      </c>
    </row>
    <row r="110" spans="1:4" ht="12.75" customHeight="1" x14ac:dyDescent="0.25">
      <c r="A110" t="s">
        <v>2124</v>
      </c>
      <c r="B110">
        <v>1996</v>
      </c>
      <c r="C110">
        <v>10</v>
      </c>
      <c r="D110">
        <v>359.24</v>
      </c>
    </row>
    <row r="111" spans="1:4" ht="12.75" customHeight="1" x14ac:dyDescent="0.25">
      <c r="A111" t="s">
        <v>2124</v>
      </c>
      <c r="B111">
        <v>1996</v>
      </c>
      <c r="C111">
        <v>11</v>
      </c>
      <c r="D111">
        <v>361.17</v>
      </c>
    </row>
    <row r="112" spans="1:4" ht="12.75" customHeight="1" x14ac:dyDescent="0.25">
      <c r="A112" t="s">
        <v>2124</v>
      </c>
      <c r="B112">
        <v>1996</v>
      </c>
      <c r="C112">
        <v>12</v>
      </c>
      <c r="D112">
        <v>362.44</v>
      </c>
    </row>
    <row r="113" spans="1:5" ht="12.75" customHeight="1" x14ac:dyDescent="0.25">
      <c r="A113" t="s">
        <v>2124</v>
      </c>
      <c r="B113">
        <v>1997</v>
      </c>
      <c r="C113">
        <v>1</v>
      </c>
      <c r="D113">
        <v>363.77</v>
      </c>
    </row>
    <row r="114" spans="1:5" ht="12.75" customHeight="1" x14ac:dyDescent="0.25">
      <c r="A114" t="s">
        <v>2124</v>
      </c>
      <c r="B114">
        <v>1997</v>
      </c>
      <c r="C114">
        <v>2</v>
      </c>
      <c r="D114">
        <v>364.94</v>
      </c>
    </row>
    <row r="115" spans="1:5" ht="12.75" customHeight="1" x14ac:dyDescent="0.25">
      <c r="A115" t="s">
        <v>2124</v>
      </c>
      <c r="B115">
        <v>1997</v>
      </c>
      <c r="C115">
        <v>3</v>
      </c>
      <c r="D115">
        <v>365.63</v>
      </c>
    </row>
    <row r="116" spans="1:5" ht="12.75" customHeight="1" x14ac:dyDescent="0.25">
      <c r="A116" t="s">
        <v>2124</v>
      </c>
      <c r="B116">
        <v>1997</v>
      </c>
      <c r="C116">
        <v>4</v>
      </c>
      <c r="D116">
        <v>366.55</v>
      </c>
    </row>
    <row r="117" spans="1:5" ht="12.75" customHeight="1" x14ac:dyDescent="0.25">
      <c r="A117" t="s">
        <v>2124</v>
      </c>
      <c r="B117">
        <v>1997</v>
      </c>
      <c r="C117">
        <v>5</v>
      </c>
      <c r="D117">
        <v>366.68</v>
      </c>
    </row>
    <row r="118" spans="1:5" ht="12.75" customHeight="1" x14ac:dyDescent="0.25">
      <c r="A118" t="s">
        <v>2124</v>
      </c>
      <c r="B118">
        <v>1997</v>
      </c>
      <c r="C118">
        <v>6</v>
      </c>
      <c r="D118">
        <v>365.43</v>
      </c>
    </row>
    <row r="119" spans="1:5" ht="12.75" customHeight="1" x14ac:dyDescent="0.25">
      <c r="A119" t="s">
        <v>2124</v>
      </c>
      <c r="B119">
        <v>1997</v>
      </c>
      <c r="C119">
        <v>7</v>
      </c>
      <c r="D119">
        <v>362.83</v>
      </c>
    </row>
    <row r="120" spans="1:5" ht="12.75" customHeight="1" x14ac:dyDescent="0.25">
      <c r="A120" t="s">
        <v>2124</v>
      </c>
      <c r="B120">
        <v>1997</v>
      </c>
      <c r="C120">
        <v>8</v>
      </c>
      <c r="D120">
        <v>360.01</v>
      </c>
    </row>
    <row r="121" spans="1:5" ht="12.75" customHeight="1" x14ac:dyDescent="0.25">
      <c r="A121" t="s">
        <v>2124</v>
      </c>
      <c r="B121">
        <v>1997</v>
      </c>
      <c r="C121">
        <v>9</v>
      </c>
      <c r="D121">
        <v>359.02</v>
      </c>
    </row>
    <row r="122" spans="1:5" ht="12.75" customHeight="1" x14ac:dyDescent="0.25">
      <c r="A122" t="s">
        <v>2124</v>
      </c>
      <c r="B122">
        <v>1997</v>
      </c>
      <c r="C122">
        <v>10</v>
      </c>
      <c r="D122" s="63">
        <v>360.67</v>
      </c>
    </row>
    <row r="123" spans="1:5" ht="12.75" customHeight="1" x14ac:dyDescent="0.25">
      <c r="A123" t="s">
        <v>2124</v>
      </c>
      <c r="B123">
        <v>1997</v>
      </c>
      <c r="C123">
        <v>11</v>
      </c>
      <c r="D123" s="63">
        <v>362.96</v>
      </c>
    </row>
    <row r="124" spans="1:5" ht="12.75" customHeight="1" x14ac:dyDescent="0.25">
      <c r="A124" t="s">
        <v>2124</v>
      </c>
      <c r="B124">
        <v>1997</v>
      </c>
      <c r="C124">
        <v>12</v>
      </c>
      <c r="D124" s="63">
        <v>364.36</v>
      </c>
    </row>
    <row r="125" spans="1:5" ht="12.75" customHeight="1" x14ac:dyDescent="0.25">
      <c r="A125" t="s">
        <v>2124</v>
      </c>
      <c r="B125">
        <v>1998</v>
      </c>
      <c r="C125">
        <v>1</v>
      </c>
      <c r="D125" s="63">
        <v>365.71</v>
      </c>
    </row>
    <row r="126" spans="1:5" ht="12.75" customHeight="1" x14ac:dyDescent="0.25">
      <c r="A126" t="s">
        <v>2124</v>
      </c>
      <c r="B126">
        <v>1998</v>
      </c>
      <c r="C126">
        <v>2</v>
      </c>
      <c r="D126" s="63">
        <v>366.91</v>
      </c>
    </row>
    <row r="127" spans="1:5" ht="12.75" customHeight="1" x14ac:dyDescent="0.25">
      <c r="A127" t="s">
        <v>2124</v>
      </c>
      <c r="B127">
        <v>1998</v>
      </c>
      <c r="C127">
        <v>3</v>
      </c>
      <c r="D127" s="63">
        <v>367.77</v>
      </c>
      <c r="E127" s="124">
        <f>AVERAGE(D122:D133)</f>
        <v>365.80916666666667</v>
      </c>
    </row>
    <row r="128" spans="1:5" ht="12.75" customHeight="1" x14ac:dyDescent="0.25">
      <c r="A128" t="s">
        <v>2124</v>
      </c>
      <c r="B128">
        <v>1998</v>
      </c>
      <c r="C128">
        <v>4</v>
      </c>
      <c r="D128" s="63">
        <v>368.72</v>
      </c>
    </row>
    <row r="129" spans="1:6" ht="12.75" customHeight="1" x14ac:dyDescent="0.25">
      <c r="A129" t="s">
        <v>2124</v>
      </c>
      <c r="B129">
        <v>1998</v>
      </c>
      <c r="C129">
        <v>5</v>
      </c>
      <c r="D129" s="63">
        <v>369.4</v>
      </c>
    </row>
    <row r="130" spans="1:6" ht="12.75" customHeight="1" x14ac:dyDescent="0.25">
      <c r="A130" t="s">
        <v>2124</v>
      </c>
      <c r="B130">
        <v>1998</v>
      </c>
      <c r="C130">
        <v>6</v>
      </c>
      <c r="D130" s="63">
        <v>368.43</v>
      </c>
    </row>
    <row r="131" spans="1:6" ht="12.75" customHeight="1" x14ac:dyDescent="0.25">
      <c r="A131" t="s">
        <v>2124</v>
      </c>
      <c r="B131">
        <v>1998</v>
      </c>
      <c r="C131">
        <v>7</v>
      </c>
      <c r="D131" s="63">
        <v>366.2</v>
      </c>
    </row>
    <row r="132" spans="1:6" ht="12.75" customHeight="1" x14ac:dyDescent="0.25">
      <c r="A132" t="s">
        <v>2124</v>
      </c>
      <c r="B132">
        <v>1998</v>
      </c>
      <c r="C132">
        <v>8</v>
      </c>
      <c r="D132" s="63">
        <v>364.66</v>
      </c>
      <c r="E132" s="156">
        <f>D132-D120</f>
        <v>4.6500000000000341</v>
      </c>
    </row>
    <row r="133" spans="1:6" ht="12.75" customHeight="1" x14ac:dyDescent="0.25">
      <c r="A133" t="s">
        <v>2124</v>
      </c>
      <c r="B133">
        <v>1998</v>
      </c>
      <c r="C133">
        <v>9</v>
      </c>
      <c r="D133" s="63">
        <v>363.92</v>
      </c>
      <c r="E133" s="156">
        <f>D133-D121</f>
        <v>4.9000000000000341</v>
      </c>
    </row>
    <row r="134" spans="1:6" ht="12.75" customHeight="1" x14ac:dyDescent="0.3">
      <c r="A134" t="s">
        <v>2124</v>
      </c>
      <c r="B134">
        <v>1998</v>
      </c>
      <c r="C134">
        <v>10</v>
      </c>
      <c r="D134">
        <v>363.65</v>
      </c>
      <c r="E134" s="156">
        <f>D134-D122</f>
        <v>2.9799999999999613</v>
      </c>
      <c r="F134" s="157">
        <f>AVERAGE(E132:E136)</f>
        <v>3.6080000000000041</v>
      </c>
    </row>
    <row r="135" spans="1:6" ht="12.75" customHeight="1" x14ac:dyDescent="0.25">
      <c r="A135" t="s">
        <v>2124</v>
      </c>
      <c r="B135">
        <v>1998</v>
      </c>
      <c r="C135">
        <v>11</v>
      </c>
      <c r="D135">
        <v>365.26</v>
      </c>
      <c r="E135" s="156">
        <f>D135-D123</f>
        <v>2.3000000000000114</v>
      </c>
    </row>
    <row r="136" spans="1:6" ht="12.75" customHeight="1" x14ac:dyDescent="0.25">
      <c r="A136" t="s">
        <v>2124</v>
      </c>
      <c r="B136">
        <v>1998</v>
      </c>
      <c r="C136">
        <v>12</v>
      </c>
      <c r="D136">
        <v>367.57</v>
      </c>
      <c r="E136" s="156">
        <f>D136-D124</f>
        <v>3.2099999999999795</v>
      </c>
    </row>
    <row r="137" spans="1:6" ht="12.75" customHeight="1" x14ac:dyDescent="0.25">
      <c r="A137" t="s">
        <v>2124</v>
      </c>
      <c r="B137">
        <v>1999</v>
      </c>
      <c r="C137">
        <v>1</v>
      </c>
      <c r="D137">
        <v>369.15</v>
      </c>
    </row>
    <row r="138" spans="1:6" ht="12.75" customHeight="1" x14ac:dyDescent="0.25">
      <c r="A138" t="s">
        <v>2124</v>
      </c>
      <c r="B138">
        <v>1999</v>
      </c>
      <c r="C138">
        <v>2</v>
      </c>
      <c r="D138">
        <v>369.92</v>
      </c>
    </row>
    <row r="139" spans="1:6" ht="12.75" customHeight="1" x14ac:dyDescent="0.25">
      <c r="A139" t="s">
        <v>2124</v>
      </c>
      <c r="B139">
        <v>1999</v>
      </c>
      <c r="C139">
        <v>3</v>
      </c>
      <c r="D139">
        <v>370.32</v>
      </c>
    </row>
    <row r="140" spans="1:6" ht="12.75" customHeight="1" x14ac:dyDescent="0.25">
      <c r="A140" t="s">
        <v>2124</v>
      </c>
      <c r="B140">
        <v>1999</v>
      </c>
      <c r="C140">
        <v>4</v>
      </c>
      <c r="D140">
        <v>370.85</v>
      </c>
    </row>
    <row r="141" spans="1:6" ht="12.75" customHeight="1" x14ac:dyDescent="0.25">
      <c r="A141" t="s">
        <v>2124</v>
      </c>
      <c r="B141">
        <v>1999</v>
      </c>
      <c r="C141">
        <v>5</v>
      </c>
      <c r="D141">
        <v>371.19</v>
      </c>
    </row>
    <row r="142" spans="1:6" ht="12.75" customHeight="1" x14ac:dyDescent="0.25">
      <c r="A142" t="s">
        <v>2124</v>
      </c>
      <c r="B142">
        <v>1999</v>
      </c>
      <c r="C142">
        <v>6</v>
      </c>
      <c r="D142">
        <v>369.98</v>
      </c>
    </row>
    <row r="143" spans="1:6" ht="12.75" customHeight="1" x14ac:dyDescent="0.25">
      <c r="A143" t="s">
        <v>2124</v>
      </c>
      <c r="B143">
        <v>1999</v>
      </c>
      <c r="C143">
        <v>7</v>
      </c>
      <c r="D143">
        <v>366.99</v>
      </c>
    </row>
    <row r="144" spans="1:6" ht="12.75" customHeight="1" x14ac:dyDescent="0.25">
      <c r="A144" t="s">
        <v>2124</v>
      </c>
      <c r="B144">
        <v>1999</v>
      </c>
      <c r="C144">
        <v>8</v>
      </c>
      <c r="D144">
        <v>364.26</v>
      </c>
    </row>
    <row r="145" spans="1:4" ht="12.75" customHeight="1" x14ac:dyDescent="0.25">
      <c r="A145" t="s">
        <v>2124</v>
      </c>
      <c r="B145">
        <v>1999</v>
      </c>
      <c r="C145">
        <v>9</v>
      </c>
      <c r="D145">
        <v>363.74</v>
      </c>
    </row>
    <row r="146" spans="1:4" ht="12.75" customHeight="1" x14ac:dyDescent="0.25">
      <c r="A146" t="s">
        <v>2124</v>
      </c>
      <c r="B146">
        <v>1999</v>
      </c>
      <c r="C146">
        <v>10</v>
      </c>
      <c r="D146">
        <v>364.52</v>
      </c>
    </row>
    <row r="147" spans="1:4" ht="12.75" customHeight="1" x14ac:dyDescent="0.25">
      <c r="A147" t="s">
        <v>2124</v>
      </c>
      <c r="B147">
        <v>1999</v>
      </c>
      <c r="C147">
        <v>11</v>
      </c>
      <c r="D147">
        <v>366.42</v>
      </c>
    </row>
    <row r="148" spans="1:4" ht="12.75" customHeight="1" x14ac:dyDescent="0.25">
      <c r="A148" t="s">
        <v>2124</v>
      </c>
      <c r="B148">
        <v>1999</v>
      </c>
      <c r="C148">
        <v>12</v>
      </c>
      <c r="D148">
        <v>368.24</v>
      </c>
    </row>
    <row r="149" spans="1:4" ht="12.75" customHeight="1" x14ac:dyDescent="0.25">
      <c r="A149" t="s">
        <v>2124</v>
      </c>
      <c r="B149">
        <v>2000</v>
      </c>
      <c r="C149">
        <v>1</v>
      </c>
      <c r="D149" s="64">
        <v>369.55</v>
      </c>
    </row>
    <row r="150" spans="1:4" ht="12.75" customHeight="1" x14ac:dyDescent="0.25">
      <c r="A150" t="s">
        <v>2124</v>
      </c>
      <c r="B150">
        <v>2000</v>
      </c>
      <c r="C150">
        <v>2</v>
      </c>
      <c r="D150" s="64">
        <v>370.28</v>
      </c>
    </row>
    <row r="151" spans="1:4" ht="12.75" customHeight="1" x14ac:dyDescent="0.25">
      <c r="A151" t="s">
        <v>2124</v>
      </c>
      <c r="B151">
        <v>2000</v>
      </c>
      <c r="C151">
        <v>3</v>
      </c>
      <c r="D151" s="64">
        <v>370.9</v>
      </c>
    </row>
    <row r="152" spans="1:4" ht="12.75" customHeight="1" x14ac:dyDescent="0.25">
      <c r="A152" t="s">
        <v>2124</v>
      </c>
      <c r="B152">
        <v>2000</v>
      </c>
      <c r="C152">
        <v>4</v>
      </c>
      <c r="D152" s="64">
        <v>371.99</v>
      </c>
    </row>
    <row r="153" spans="1:4" ht="12.75" customHeight="1" x14ac:dyDescent="0.25">
      <c r="A153" t="s">
        <v>2124</v>
      </c>
      <c r="B153">
        <v>2000</v>
      </c>
      <c r="C153">
        <v>5</v>
      </c>
      <c r="D153" s="64">
        <v>372.19</v>
      </c>
    </row>
    <row r="154" spans="1:4" ht="12.75" customHeight="1" x14ac:dyDescent="0.25">
      <c r="A154" t="s">
        <v>2124</v>
      </c>
      <c r="B154">
        <v>2000</v>
      </c>
      <c r="C154">
        <v>6</v>
      </c>
      <c r="D154" s="64">
        <v>370.71</v>
      </c>
    </row>
    <row r="155" spans="1:4" ht="12.75" customHeight="1" x14ac:dyDescent="0.25">
      <c r="A155" t="s">
        <v>2124</v>
      </c>
      <c r="B155">
        <v>2000</v>
      </c>
      <c r="C155">
        <v>7</v>
      </c>
      <c r="D155" s="64">
        <v>368.12</v>
      </c>
    </row>
    <row r="156" spans="1:4" ht="12.75" customHeight="1" x14ac:dyDescent="0.25">
      <c r="A156" t="s">
        <v>2124</v>
      </c>
      <c r="B156">
        <v>2000</v>
      </c>
      <c r="C156">
        <v>8</v>
      </c>
      <c r="D156" s="64">
        <v>366.18</v>
      </c>
    </row>
    <row r="157" spans="1:4" ht="12.75" customHeight="1" x14ac:dyDescent="0.25">
      <c r="A157" t="s">
        <v>2124</v>
      </c>
      <c r="B157">
        <v>2000</v>
      </c>
      <c r="C157">
        <v>9</v>
      </c>
      <c r="D157" s="64">
        <v>365.75</v>
      </c>
    </row>
    <row r="158" spans="1:4" ht="12.75" customHeight="1" x14ac:dyDescent="0.25">
      <c r="A158" t="s">
        <v>2124</v>
      </c>
      <c r="B158">
        <v>2000</v>
      </c>
      <c r="C158">
        <v>10</v>
      </c>
      <c r="D158" s="64">
        <v>366.61</v>
      </c>
    </row>
    <row r="159" spans="1:4" ht="12.75" customHeight="1" x14ac:dyDescent="0.25">
      <c r="A159" t="s">
        <v>2124</v>
      </c>
      <c r="B159">
        <v>2000</v>
      </c>
      <c r="C159">
        <v>11</v>
      </c>
      <c r="D159" s="64">
        <v>368.5</v>
      </c>
    </row>
    <row r="160" spans="1:4" ht="12.75" customHeight="1" x14ac:dyDescent="0.25">
      <c r="A160" t="s">
        <v>2124</v>
      </c>
      <c r="B160">
        <v>2000</v>
      </c>
      <c r="C160">
        <v>12</v>
      </c>
      <c r="D160" s="64">
        <v>370.35</v>
      </c>
    </row>
    <row r="161" spans="1:4" ht="12.75" customHeight="1" x14ac:dyDescent="0.25">
      <c r="A161" t="s">
        <v>2124</v>
      </c>
      <c r="B161">
        <v>2001</v>
      </c>
      <c r="C161">
        <v>1</v>
      </c>
      <c r="D161">
        <v>371.72</v>
      </c>
    </row>
    <row r="162" spans="1:4" ht="12.75" customHeight="1" x14ac:dyDescent="0.25">
      <c r="A162" t="s">
        <v>2124</v>
      </c>
      <c r="B162">
        <v>2001</v>
      </c>
      <c r="C162">
        <v>2</v>
      </c>
      <c r="D162">
        <v>372.87</v>
      </c>
    </row>
    <row r="163" spans="1:4" ht="12.75" customHeight="1" x14ac:dyDescent="0.25">
      <c r="A163" t="s">
        <v>2124</v>
      </c>
      <c r="B163">
        <v>2001</v>
      </c>
      <c r="C163">
        <v>3</v>
      </c>
      <c r="D163">
        <v>373.55</v>
      </c>
    </row>
    <row r="164" spans="1:4" ht="12.75" customHeight="1" x14ac:dyDescent="0.25">
      <c r="A164" t="s">
        <v>2124</v>
      </c>
      <c r="B164">
        <v>2001</v>
      </c>
      <c r="C164">
        <v>4</v>
      </c>
      <c r="D164">
        <v>373.77</v>
      </c>
    </row>
    <row r="165" spans="1:4" ht="12.75" customHeight="1" x14ac:dyDescent="0.25">
      <c r="A165" t="s">
        <v>2124</v>
      </c>
      <c r="B165">
        <v>2001</v>
      </c>
      <c r="C165">
        <v>5</v>
      </c>
      <c r="D165">
        <v>374.1</v>
      </c>
    </row>
    <row r="166" spans="1:4" ht="12.75" customHeight="1" x14ac:dyDescent="0.25">
      <c r="A166" t="s">
        <v>2124</v>
      </c>
      <c r="B166">
        <v>2001</v>
      </c>
      <c r="C166">
        <v>6</v>
      </c>
      <c r="D166">
        <v>373.3</v>
      </c>
    </row>
    <row r="167" spans="1:4" ht="12.75" customHeight="1" x14ac:dyDescent="0.25">
      <c r="A167" t="s">
        <v>2124</v>
      </c>
      <c r="B167">
        <v>2001</v>
      </c>
      <c r="C167">
        <v>7</v>
      </c>
      <c r="D167">
        <v>370.63</v>
      </c>
    </row>
    <row r="168" spans="1:4" ht="12.75" customHeight="1" x14ac:dyDescent="0.25">
      <c r="A168" t="s">
        <v>2124</v>
      </c>
      <c r="B168">
        <v>2001</v>
      </c>
      <c r="C168">
        <v>8</v>
      </c>
      <c r="D168">
        <v>368.49</v>
      </c>
    </row>
    <row r="169" spans="1:4" ht="12.75" customHeight="1" x14ac:dyDescent="0.25">
      <c r="A169" t="s">
        <v>2124</v>
      </c>
      <c r="B169">
        <v>2001</v>
      </c>
      <c r="C169">
        <v>9</v>
      </c>
      <c r="D169">
        <v>367.72</v>
      </c>
    </row>
    <row r="170" spans="1:4" ht="12.75" customHeight="1" x14ac:dyDescent="0.25">
      <c r="A170" t="s">
        <v>2124</v>
      </c>
      <c r="B170">
        <v>2001</v>
      </c>
      <c r="C170">
        <v>10</v>
      </c>
      <c r="D170">
        <v>368.25</v>
      </c>
    </row>
    <row r="171" spans="1:4" ht="12.75" customHeight="1" x14ac:dyDescent="0.25">
      <c r="A171" t="s">
        <v>2124</v>
      </c>
      <c r="B171">
        <v>2001</v>
      </c>
      <c r="C171">
        <v>11</v>
      </c>
      <c r="D171">
        <v>370.31</v>
      </c>
    </row>
    <row r="172" spans="1:4" ht="12.75" customHeight="1" x14ac:dyDescent="0.25">
      <c r="A172" t="s">
        <v>2124</v>
      </c>
      <c r="B172">
        <v>2001</v>
      </c>
      <c r="C172">
        <v>12</v>
      </c>
      <c r="D172">
        <v>372.42</v>
      </c>
    </row>
    <row r="173" spans="1:4" ht="12.75" customHeight="1" x14ac:dyDescent="0.25">
      <c r="A173" t="s">
        <v>2124</v>
      </c>
      <c r="B173">
        <v>2002</v>
      </c>
      <c r="C173">
        <v>1</v>
      </c>
      <c r="D173">
        <v>373.17</v>
      </c>
    </row>
    <row r="174" spans="1:4" ht="12.75" customHeight="1" x14ac:dyDescent="0.25">
      <c r="A174" t="s">
        <v>2124</v>
      </c>
      <c r="B174">
        <v>2002</v>
      </c>
      <c r="C174">
        <v>2</v>
      </c>
      <c r="D174">
        <v>373.97</v>
      </c>
    </row>
    <row r="175" spans="1:4" ht="12.75" customHeight="1" x14ac:dyDescent="0.25">
      <c r="A175" t="s">
        <v>2124</v>
      </c>
      <c r="B175">
        <v>2002</v>
      </c>
      <c r="C175">
        <v>3</v>
      </c>
      <c r="D175">
        <v>375.22</v>
      </c>
    </row>
    <row r="176" spans="1:4" ht="12.75" customHeight="1" x14ac:dyDescent="0.25">
      <c r="A176" t="s">
        <v>2124</v>
      </c>
      <c r="B176">
        <v>2002</v>
      </c>
      <c r="C176">
        <v>4</v>
      </c>
      <c r="D176">
        <v>376.05</v>
      </c>
    </row>
    <row r="177" spans="1:4" ht="12.75" customHeight="1" x14ac:dyDescent="0.25">
      <c r="A177" t="s">
        <v>2124</v>
      </c>
      <c r="B177">
        <v>2002</v>
      </c>
      <c r="C177">
        <v>5</v>
      </c>
      <c r="D177">
        <v>376.35</v>
      </c>
    </row>
    <row r="178" spans="1:4" ht="12.75" customHeight="1" x14ac:dyDescent="0.25">
      <c r="A178" t="s">
        <v>2124</v>
      </c>
      <c r="B178">
        <v>2002</v>
      </c>
      <c r="C178">
        <v>6</v>
      </c>
      <c r="D178">
        <v>375.2</v>
      </c>
    </row>
    <row r="179" spans="1:4" ht="12.75" customHeight="1" x14ac:dyDescent="0.25">
      <c r="A179" t="s">
        <v>2124</v>
      </c>
      <c r="B179">
        <v>2002</v>
      </c>
      <c r="C179">
        <v>7</v>
      </c>
      <c r="D179">
        <v>372.66</v>
      </c>
    </row>
    <row r="180" spans="1:4" ht="12.75" customHeight="1" x14ac:dyDescent="0.25">
      <c r="A180" t="s">
        <v>2124</v>
      </c>
      <c r="B180">
        <v>2002</v>
      </c>
      <c r="C180">
        <v>8</v>
      </c>
      <c r="D180">
        <v>370.39</v>
      </c>
    </row>
    <row r="181" spans="1:4" ht="12.75" customHeight="1" x14ac:dyDescent="0.25">
      <c r="A181" t="s">
        <v>2124</v>
      </c>
      <c r="B181">
        <v>2002</v>
      </c>
      <c r="C181">
        <v>9</v>
      </c>
      <c r="D181">
        <v>369.08</v>
      </c>
    </row>
    <row r="182" spans="1:4" ht="12.75" customHeight="1" x14ac:dyDescent="0.25">
      <c r="A182" t="s">
        <v>2124</v>
      </c>
      <c r="B182">
        <v>2002</v>
      </c>
      <c r="C182">
        <v>10</v>
      </c>
      <c r="D182">
        <v>370.13</v>
      </c>
    </row>
    <row r="183" spans="1:4" ht="12.75" customHeight="1" x14ac:dyDescent="0.25">
      <c r="A183" t="s">
        <v>2124</v>
      </c>
      <c r="B183">
        <v>2002</v>
      </c>
      <c r="C183">
        <v>11</v>
      </c>
      <c r="D183">
        <v>372.14</v>
      </c>
    </row>
    <row r="184" spans="1:4" ht="12.75" customHeight="1" x14ac:dyDescent="0.25">
      <c r="A184" t="s">
        <v>2124</v>
      </c>
      <c r="B184">
        <v>2002</v>
      </c>
      <c r="C184">
        <v>12</v>
      </c>
      <c r="D184">
        <v>374.1</v>
      </c>
    </row>
    <row r="185" spans="1:4" ht="12.75" customHeight="1" x14ac:dyDescent="0.25">
      <c r="A185" t="s">
        <v>2124</v>
      </c>
      <c r="B185">
        <v>2003</v>
      </c>
      <c r="C185">
        <v>1</v>
      </c>
      <c r="D185">
        <v>375.42</v>
      </c>
    </row>
    <row r="186" spans="1:4" ht="12.75" customHeight="1" x14ac:dyDescent="0.25">
      <c r="A186" t="s">
        <v>2124</v>
      </c>
      <c r="B186">
        <v>2003</v>
      </c>
      <c r="C186">
        <v>2</v>
      </c>
      <c r="D186">
        <v>376.16</v>
      </c>
    </row>
    <row r="187" spans="1:4" ht="12.75" customHeight="1" x14ac:dyDescent="0.25">
      <c r="A187" t="s">
        <v>2124</v>
      </c>
      <c r="B187">
        <v>2003</v>
      </c>
      <c r="C187">
        <v>3</v>
      </c>
      <c r="D187">
        <v>377.12</v>
      </c>
    </row>
    <row r="188" spans="1:4" ht="12.75" customHeight="1" x14ac:dyDescent="0.25">
      <c r="A188" t="s">
        <v>2124</v>
      </c>
      <c r="B188">
        <v>2003</v>
      </c>
      <c r="C188">
        <v>4</v>
      </c>
      <c r="D188">
        <v>378.34</v>
      </c>
    </row>
    <row r="189" spans="1:4" ht="12.75" customHeight="1" x14ac:dyDescent="0.25">
      <c r="A189" t="s">
        <v>2124</v>
      </c>
      <c r="B189">
        <v>2003</v>
      </c>
      <c r="C189">
        <v>5</v>
      </c>
      <c r="D189">
        <v>378.99</v>
      </c>
    </row>
    <row r="190" spans="1:4" ht="12.75" customHeight="1" x14ac:dyDescent="0.25">
      <c r="A190" t="s">
        <v>2124</v>
      </c>
      <c r="B190">
        <v>2003</v>
      </c>
      <c r="C190">
        <v>6</v>
      </c>
      <c r="D190">
        <v>378.21</v>
      </c>
    </row>
    <row r="191" spans="1:4" ht="12.75" customHeight="1" x14ac:dyDescent="0.25">
      <c r="A191" t="s">
        <v>2124</v>
      </c>
      <c r="B191">
        <v>2003</v>
      </c>
      <c r="C191">
        <v>7</v>
      </c>
      <c r="D191">
        <v>375.77</v>
      </c>
    </row>
    <row r="192" spans="1:4" ht="12.75" customHeight="1" x14ac:dyDescent="0.25">
      <c r="A192" t="s">
        <v>2124</v>
      </c>
      <c r="B192">
        <v>2003</v>
      </c>
      <c r="C192">
        <v>8</v>
      </c>
      <c r="D192">
        <v>373.21</v>
      </c>
    </row>
    <row r="193" spans="1:4" ht="12.75" customHeight="1" x14ac:dyDescent="0.25">
      <c r="A193" t="s">
        <v>2124</v>
      </c>
      <c r="B193">
        <v>2003</v>
      </c>
      <c r="C193">
        <v>9</v>
      </c>
      <c r="D193">
        <v>371.93</v>
      </c>
    </row>
    <row r="194" spans="1:4" ht="12.75" customHeight="1" x14ac:dyDescent="0.25">
      <c r="A194" t="s">
        <v>2124</v>
      </c>
      <c r="B194">
        <v>2003</v>
      </c>
      <c r="C194">
        <v>10</v>
      </c>
      <c r="D194">
        <v>372.87</v>
      </c>
    </row>
    <row r="195" spans="1:4" ht="12.75" customHeight="1" x14ac:dyDescent="0.25">
      <c r="A195" t="s">
        <v>2124</v>
      </c>
      <c r="B195">
        <v>2003</v>
      </c>
      <c r="C195">
        <v>11</v>
      </c>
      <c r="D195">
        <v>375.15</v>
      </c>
    </row>
    <row r="196" spans="1:4" ht="12.75" customHeight="1" x14ac:dyDescent="0.25">
      <c r="A196" t="s">
        <v>2124</v>
      </c>
      <c r="B196">
        <v>2003</v>
      </c>
      <c r="C196">
        <v>12</v>
      </c>
      <c r="D196">
        <v>376.54</v>
      </c>
    </row>
    <row r="197" spans="1:4" ht="12.75" customHeight="1" x14ac:dyDescent="0.25">
      <c r="A197" t="s">
        <v>2124</v>
      </c>
      <c r="B197">
        <v>2004</v>
      </c>
      <c r="C197">
        <v>1</v>
      </c>
      <c r="D197">
        <v>377.42</v>
      </c>
    </row>
    <row r="198" spans="1:4" ht="12.75" customHeight="1" x14ac:dyDescent="0.25">
      <c r="A198" t="s">
        <v>2124</v>
      </c>
      <c r="B198">
        <v>2004</v>
      </c>
      <c r="C198">
        <v>2</v>
      </c>
      <c r="D198">
        <v>378.67</v>
      </c>
    </row>
    <row r="199" spans="1:4" ht="12.75" customHeight="1" x14ac:dyDescent="0.25">
      <c r="A199" t="s">
        <v>2124</v>
      </c>
      <c r="B199">
        <v>2004</v>
      </c>
      <c r="C199">
        <v>3</v>
      </c>
      <c r="D199">
        <v>379.55</v>
      </c>
    </row>
    <row r="200" spans="1:4" ht="12.75" customHeight="1" x14ac:dyDescent="0.25">
      <c r="A200" t="s">
        <v>2124</v>
      </c>
      <c r="B200">
        <v>2004</v>
      </c>
      <c r="C200">
        <v>4</v>
      </c>
      <c r="D200">
        <v>380.34</v>
      </c>
    </row>
    <row r="201" spans="1:4" ht="12.75" customHeight="1" x14ac:dyDescent="0.25">
      <c r="A201" t="s">
        <v>2124</v>
      </c>
      <c r="B201">
        <v>2004</v>
      </c>
      <c r="C201">
        <v>5</v>
      </c>
      <c r="D201">
        <v>380.78</v>
      </c>
    </row>
    <row r="202" spans="1:4" ht="12.75" customHeight="1" x14ac:dyDescent="0.25">
      <c r="A202" t="s">
        <v>2124</v>
      </c>
      <c r="B202">
        <v>2004</v>
      </c>
      <c r="C202">
        <v>6</v>
      </c>
      <c r="D202">
        <v>379.79</v>
      </c>
    </row>
    <row r="203" spans="1:4" ht="12.75" customHeight="1" x14ac:dyDescent="0.25">
      <c r="A203" t="s">
        <v>2124</v>
      </c>
      <c r="B203">
        <v>2004</v>
      </c>
      <c r="C203">
        <v>7</v>
      </c>
      <c r="D203">
        <v>377.85</v>
      </c>
    </row>
    <row r="204" spans="1:4" ht="12.75" customHeight="1" x14ac:dyDescent="0.25">
      <c r="A204" t="s">
        <v>2124</v>
      </c>
      <c r="B204">
        <v>2004</v>
      </c>
      <c r="C204">
        <v>8</v>
      </c>
      <c r="D204">
        <v>374.73</v>
      </c>
    </row>
    <row r="205" spans="1:4" ht="12.75" customHeight="1" x14ac:dyDescent="0.25">
      <c r="A205" t="s">
        <v>2124</v>
      </c>
      <c r="B205">
        <v>2004</v>
      </c>
      <c r="C205">
        <v>9</v>
      </c>
      <c r="D205">
        <v>373.05</v>
      </c>
    </row>
    <row r="206" spans="1:4" ht="12.75" customHeight="1" x14ac:dyDescent="0.25">
      <c r="A206" t="s">
        <v>2124</v>
      </c>
      <c r="B206">
        <v>2004</v>
      </c>
      <c r="C206">
        <v>10</v>
      </c>
      <c r="D206">
        <v>374.13</v>
      </c>
    </row>
    <row r="207" spans="1:4" ht="12.75" customHeight="1" x14ac:dyDescent="0.25">
      <c r="A207" t="s">
        <v>2124</v>
      </c>
      <c r="B207">
        <v>2004</v>
      </c>
      <c r="C207">
        <v>11</v>
      </c>
      <c r="D207">
        <v>376.18</v>
      </c>
    </row>
    <row r="208" spans="1:4" ht="12.75" customHeight="1" x14ac:dyDescent="0.25">
      <c r="A208" t="s">
        <v>2124</v>
      </c>
      <c r="B208">
        <v>2004</v>
      </c>
      <c r="C208">
        <v>12</v>
      </c>
      <c r="D208">
        <v>378.06</v>
      </c>
    </row>
    <row r="209" spans="1:5" ht="12.75" customHeight="1" x14ac:dyDescent="0.25">
      <c r="A209" t="s">
        <v>2124</v>
      </c>
      <c r="B209">
        <v>2005</v>
      </c>
      <c r="C209">
        <v>1</v>
      </c>
      <c r="D209" s="58">
        <v>379.85</v>
      </c>
    </row>
    <row r="210" spans="1:5" ht="12.75" customHeight="1" x14ac:dyDescent="0.25">
      <c r="A210" t="s">
        <v>2124</v>
      </c>
      <c r="B210">
        <v>2005</v>
      </c>
      <c r="C210">
        <v>2</v>
      </c>
      <c r="D210" s="58">
        <v>380.97</v>
      </c>
    </row>
    <row r="211" spans="1:5" ht="12.75" customHeight="1" x14ac:dyDescent="0.25">
      <c r="A211" t="s">
        <v>2124</v>
      </c>
      <c r="B211">
        <v>2005</v>
      </c>
      <c r="C211">
        <v>3</v>
      </c>
      <c r="D211" s="58">
        <v>381.54</v>
      </c>
    </row>
    <row r="212" spans="1:5" ht="12.75" customHeight="1" x14ac:dyDescent="0.25">
      <c r="A212" t="s">
        <v>2124</v>
      </c>
      <c r="B212">
        <v>2005</v>
      </c>
      <c r="C212">
        <v>4</v>
      </c>
      <c r="D212" s="58">
        <v>382.29</v>
      </c>
    </row>
    <row r="213" spans="1:5" ht="12.75" customHeight="1" x14ac:dyDescent="0.25">
      <c r="A213" t="s">
        <v>2124</v>
      </c>
      <c r="B213">
        <v>2005</v>
      </c>
      <c r="C213">
        <v>5</v>
      </c>
      <c r="D213" s="58">
        <v>382.64</v>
      </c>
    </row>
    <row r="214" spans="1:5" ht="12.75" customHeight="1" x14ac:dyDescent="0.25">
      <c r="A214" t="s">
        <v>2124</v>
      </c>
      <c r="B214">
        <v>2005</v>
      </c>
      <c r="C214">
        <v>6</v>
      </c>
      <c r="D214" s="58">
        <v>381.53</v>
      </c>
      <c r="E214" s="65">
        <f>AVERAGE(D209:D220)</f>
        <v>379.71333333333331</v>
      </c>
    </row>
    <row r="215" spans="1:5" ht="12.75" customHeight="1" x14ac:dyDescent="0.25">
      <c r="A215" t="s">
        <v>2124</v>
      </c>
      <c r="B215">
        <v>2005</v>
      </c>
      <c r="C215">
        <v>7</v>
      </c>
      <c r="D215" s="58">
        <v>379.53</v>
      </c>
    </row>
    <row r="216" spans="1:5" ht="12.75" customHeight="1" x14ac:dyDescent="0.25">
      <c r="A216" t="s">
        <v>2124</v>
      </c>
      <c r="B216">
        <v>2005</v>
      </c>
      <c r="C216">
        <v>8</v>
      </c>
      <c r="D216" s="58">
        <v>377.35</v>
      </c>
    </row>
    <row r="217" spans="1:5" ht="12.75" customHeight="1" x14ac:dyDescent="0.25">
      <c r="A217" t="s">
        <v>2124</v>
      </c>
      <c r="B217">
        <v>2005</v>
      </c>
      <c r="C217">
        <v>9</v>
      </c>
      <c r="D217" s="58">
        <v>375.64</v>
      </c>
    </row>
    <row r="218" spans="1:5" ht="12.75" customHeight="1" x14ac:dyDescent="0.25">
      <c r="A218" t="s">
        <v>2124</v>
      </c>
      <c r="B218">
        <v>2005</v>
      </c>
      <c r="C218">
        <v>10</v>
      </c>
      <c r="D218" s="58">
        <v>376.08</v>
      </c>
    </row>
    <row r="219" spans="1:5" ht="12.75" customHeight="1" x14ac:dyDescent="0.25">
      <c r="A219" t="s">
        <v>2124</v>
      </c>
      <c r="B219">
        <v>2005</v>
      </c>
      <c r="C219">
        <v>11</v>
      </c>
      <c r="D219" s="58">
        <v>378.6</v>
      </c>
    </row>
    <row r="220" spans="1:5" ht="12.75" customHeight="1" x14ac:dyDescent="0.25">
      <c r="A220" t="s">
        <v>2124</v>
      </c>
      <c r="B220">
        <v>2005</v>
      </c>
      <c r="C220">
        <v>12</v>
      </c>
      <c r="D220" s="58">
        <v>380.54</v>
      </c>
    </row>
    <row r="221" spans="1:5" ht="12.75" customHeight="1" x14ac:dyDescent="0.25">
      <c r="A221" t="s">
        <v>2124</v>
      </c>
      <c r="B221">
        <v>2006</v>
      </c>
      <c r="C221">
        <v>1</v>
      </c>
      <c r="D221">
        <v>381.94</v>
      </c>
    </row>
    <row r="222" spans="1:5" ht="12.75" customHeight="1" x14ac:dyDescent="0.25">
      <c r="A222" t="s">
        <v>2124</v>
      </c>
      <c r="B222">
        <v>2006</v>
      </c>
      <c r="C222">
        <v>2</v>
      </c>
      <c r="D222">
        <v>382.92</v>
      </c>
    </row>
    <row r="223" spans="1:5" ht="12.75" customHeight="1" x14ac:dyDescent="0.25">
      <c r="A223" t="s">
        <v>2124</v>
      </c>
      <c r="B223">
        <v>2006</v>
      </c>
      <c r="C223">
        <v>3</v>
      </c>
      <c r="D223">
        <v>383.55</v>
      </c>
    </row>
    <row r="224" spans="1:5" ht="12.75" customHeight="1" x14ac:dyDescent="0.25">
      <c r="A224" t="s">
        <v>2124</v>
      </c>
      <c r="B224">
        <v>2006</v>
      </c>
      <c r="C224">
        <v>4</v>
      </c>
      <c r="D224">
        <v>384.42</v>
      </c>
    </row>
    <row r="225" spans="1:4" ht="12.75" customHeight="1" x14ac:dyDescent="0.25">
      <c r="A225" t="s">
        <v>2124</v>
      </c>
      <c r="B225">
        <v>2006</v>
      </c>
      <c r="C225">
        <v>5</v>
      </c>
      <c r="D225">
        <v>385.05</v>
      </c>
    </row>
    <row r="226" spans="1:4" ht="12.75" customHeight="1" x14ac:dyDescent="0.25">
      <c r="A226" t="s">
        <v>2124</v>
      </c>
      <c r="B226">
        <v>2006</v>
      </c>
      <c r="C226">
        <v>6</v>
      </c>
      <c r="D226">
        <v>384.11</v>
      </c>
    </row>
    <row r="227" spans="1:4" ht="12.75" customHeight="1" x14ac:dyDescent="0.25">
      <c r="A227" t="s">
        <v>2124</v>
      </c>
      <c r="B227">
        <v>2006</v>
      </c>
      <c r="C227">
        <v>7</v>
      </c>
      <c r="D227">
        <v>381.47</v>
      </c>
    </row>
    <row r="228" spans="1:4" ht="12.75" customHeight="1" x14ac:dyDescent="0.25">
      <c r="A228" t="s">
        <v>2124</v>
      </c>
      <c r="B228">
        <v>2006</v>
      </c>
      <c r="C228">
        <v>8</v>
      </c>
      <c r="D228">
        <v>379.16</v>
      </c>
    </row>
    <row r="229" spans="1:4" ht="12.75" customHeight="1" x14ac:dyDescent="0.25">
      <c r="A229" t="s">
        <v>2124</v>
      </c>
      <c r="B229">
        <v>2006</v>
      </c>
      <c r="C229">
        <v>9</v>
      </c>
      <c r="D229">
        <v>378.25</v>
      </c>
    </row>
    <row r="230" spans="1:4" ht="12.75" customHeight="1" x14ac:dyDescent="0.25">
      <c r="A230" t="s">
        <v>2124</v>
      </c>
      <c r="B230">
        <v>2006</v>
      </c>
      <c r="C230">
        <v>10</v>
      </c>
      <c r="D230">
        <v>379.16</v>
      </c>
    </row>
    <row r="231" spans="1:4" ht="12.75" customHeight="1" x14ac:dyDescent="0.25">
      <c r="A231" t="s">
        <v>2124</v>
      </c>
      <c r="B231">
        <v>2006</v>
      </c>
      <c r="C231">
        <v>11</v>
      </c>
      <c r="D231">
        <v>380.9</v>
      </c>
    </row>
    <row r="232" spans="1:4" ht="12.75" customHeight="1" x14ac:dyDescent="0.25">
      <c r="A232" t="s">
        <v>2124</v>
      </c>
      <c r="B232">
        <v>2006</v>
      </c>
      <c r="C232">
        <v>12</v>
      </c>
      <c r="D232">
        <v>382.53</v>
      </c>
    </row>
    <row r="233" spans="1:4" ht="12.75" customHeight="1" x14ac:dyDescent="0.25">
      <c r="A233" t="s">
        <v>2124</v>
      </c>
      <c r="B233">
        <v>2007</v>
      </c>
      <c r="C233">
        <v>1</v>
      </c>
      <c r="D233">
        <v>383.75</v>
      </c>
    </row>
    <row r="234" spans="1:4" ht="12.75" customHeight="1" x14ac:dyDescent="0.25">
      <c r="A234" t="s">
        <v>2124</v>
      </c>
      <c r="B234">
        <v>2007</v>
      </c>
      <c r="C234">
        <v>2</v>
      </c>
      <c r="D234">
        <v>384.7</v>
      </c>
    </row>
    <row r="235" spans="1:4" ht="12.75" customHeight="1" x14ac:dyDescent="0.25">
      <c r="A235" t="s">
        <v>2124</v>
      </c>
      <c r="B235">
        <v>2007</v>
      </c>
      <c r="C235">
        <v>3</v>
      </c>
      <c r="D235">
        <v>386.07</v>
      </c>
    </row>
    <row r="236" spans="1:4" ht="12.75" customHeight="1" x14ac:dyDescent="0.25">
      <c r="A236" t="s">
        <v>2124</v>
      </c>
      <c r="B236">
        <v>2007</v>
      </c>
      <c r="C236">
        <v>4</v>
      </c>
      <c r="D236">
        <v>386.64</v>
      </c>
    </row>
    <row r="237" spans="1:4" ht="12.75" customHeight="1" x14ac:dyDescent="0.25">
      <c r="A237" t="s">
        <v>2124</v>
      </c>
      <c r="B237">
        <v>2007</v>
      </c>
      <c r="C237">
        <v>5</v>
      </c>
      <c r="D237">
        <v>386.52</v>
      </c>
    </row>
    <row r="238" spans="1:4" ht="12.75" customHeight="1" x14ac:dyDescent="0.25">
      <c r="A238" t="s">
        <v>2124</v>
      </c>
      <c r="B238">
        <v>2007</v>
      </c>
      <c r="C238">
        <v>6</v>
      </c>
      <c r="D238">
        <v>385.79</v>
      </c>
    </row>
    <row r="239" spans="1:4" ht="12.75" customHeight="1" x14ac:dyDescent="0.25">
      <c r="A239" t="s">
        <v>2124</v>
      </c>
      <c r="B239">
        <v>2007</v>
      </c>
      <c r="C239">
        <v>7</v>
      </c>
      <c r="D239">
        <v>383.17</v>
      </c>
    </row>
    <row r="240" spans="1:4" ht="12.75" customHeight="1" x14ac:dyDescent="0.25">
      <c r="A240" t="s">
        <v>2124</v>
      </c>
      <c r="B240">
        <v>2007</v>
      </c>
      <c r="C240">
        <v>8</v>
      </c>
      <c r="D240">
        <v>380.47</v>
      </c>
    </row>
    <row r="241" spans="1:4" ht="12.75" customHeight="1" x14ac:dyDescent="0.25">
      <c r="A241" t="s">
        <v>2124</v>
      </c>
      <c r="B241">
        <v>2007</v>
      </c>
      <c r="C241">
        <v>9</v>
      </c>
      <c r="D241">
        <v>379.82</v>
      </c>
    </row>
    <row r="242" spans="1:4" ht="12.75" customHeight="1" x14ac:dyDescent="0.25">
      <c r="A242" t="s">
        <v>2124</v>
      </c>
      <c r="B242">
        <v>2007</v>
      </c>
      <c r="C242">
        <v>10</v>
      </c>
      <c r="D242">
        <v>380.76</v>
      </c>
    </row>
    <row r="243" spans="1:4" ht="12.75" customHeight="1" x14ac:dyDescent="0.25">
      <c r="A243" t="s">
        <v>2124</v>
      </c>
      <c r="B243">
        <v>2007</v>
      </c>
      <c r="C243">
        <v>11</v>
      </c>
      <c r="D243">
        <v>382.31</v>
      </c>
    </row>
    <row r="244" spans="1:4" ht="12.75" customHeight="1" x14ac:dyDescent="0.25">
      <c r="A244" t="s">
        <v>2124</v>
      </c>
      <c r="B244">
        <v>2007</v>
      </c>
      <c r="C244">
        <v>12</v>
      </c>
      <c r="D244">
        <v>384.27</v>
      </c>
    </row>
    <row r="245" spans="1:4" ht="12.75" customHeight="1" x14ac:dyDescent="0.25">
      <c r="A245" t="s">
        <v>2124</v>
      </c>
      <c r="B245">
        <v>2008</v>
      </c>
      <c r="C245">
        <v>1</v>
      </c>
      <c r="D245">
        <v>385.91</v>
      </c>
    </row>
    <row r="246" spans="1:4" ht="12.75" customHeight="1" x14ac:dyDescent="0.25">
      <c r="A246" t="s">
        <v>2124</v>
      </c>
      <c r="B246">
        <v>2008</v>
      </c>
      <c r="C246">
        <v>2</v>
      </c>
      <c r="D246">
        <v>387.3</v>
      </c>
    </row>
    <row r="247" spans="1:4" ht="12.75" customHeight="1" x14ac:dyDescent="0.25">
      <c r="A247" t="s">
        <v>2124</v>
      </c>
      <c r="B247">
        <v>2008</v>
      </c>
      <c r="C247">
        <v>3</v>
      </c>
      <c r="D247">
        <v>388.48</v>
      </c>
    </row>
    <row r="248" spans="1:4" ht="12.75" customHeight="1" x14ac:dyDescent="0.25">
      <c r="A248" t="s">
        <v>2124</v>
      </c>
      <c r="B248">
        <v>2008</v>
      </c>
      <c r="C248">
        <v>4</v>
      </c>
      <c r="D248">
        <v>388.97</v>
      </c>
    </row>
    <row r="249" spans="1:4" ht="12.75" customHeight="1" x14ac:dyDescent="0.25">
      <c r="A249" t="s">
        <v>2124</v>
      </c>
      <c r="B249">
        <v>2008</v>
      </c>
      <c r="C249">
        <v>8</v>
      </c>
      <c r="D249">
        <v>382.83</v>
      </c>
    </row>
    <row r="250" spans="1:4" ht="12.75" customHeight="1" x14ac:dyDescent="0.25">
      <c r="A250" t="s">
        <v>2124</v>
      </c>
      <c r="B250">
        <v>2008</v>
      </c>
      <c r="C250">
        <v>9</v>
      </c>
      <c r="D250">
        <v>382.11</v>
      </c>
    </row>
    <row r="251" spans="1:4" ht="12.75" customHeight="1" x14ac:dyDescent="0.25">
      <c r="A251" t="s">
        <v>2124</v>
      </c>
      <c r="B251">
        <v>2008</v>
      </c>
      <c r="C251">
        <v>10</v>
      </c>
      <c r="D251">
        <v>383</v>
      </c>
    </row>
    <row r="252" spans="1:4" ht="12.75" customHeight="1" x14ac:dyDescent="0.25">
      <c r="A252" t="s">
        <v>2124</v>
      </c>
      <c r="B252">
        <v>2008</v>
      </c>
      <c r="C252">
        <v>11</v>
      </c>
      <c r="D252">
        <v>384.57</v>
      </c>
    </row>
    <row r="253" spans="1:4" ht="12.75" customHeight="1" x14ac:dyDescent="0.25">
      <c r="A253" t="s">
        <v>2124</v>
      </c>
      <c r="B253">
        <v>2008</v>
      </c>
      <c r="C253">
        <v>12</v>
      </c>
      <c r="D253">
        <v>386.47</v>
      </c>
    </row>
    <row r="254" spans="1:4" ht="12.75" customHeight="1" x14ac:dyDescent="0.25">
      <c r="A254" t="s">
        <v>2124</v>
      </c>
      <c r="B254">
        <v>2009</v>
      </c>
      <c r="C254">
        <v>1</v>
      </c>
      <c r="D254">
        <v>387.7</v>
      </c>
    </row>
    <row r="255" spans="1:4" ht="12.75" customHeight="1" x14ac:dyDescent="0.25">
      <c r="A255" t="s">
        <v>2124</v>
      </c>
      <c r="B255">
        <v>2009</v>
      </c>
      <c r="C255">
        <v>2</v>
      </c>
      <c r="D255">
        <v>388.39</v>
      </c>
    </row>
    <row r="256" spans="1:4" ht="12.75" customHeight="1" x14ac:dyDescent="0.25">
      <c r="A256" t="s">
        <v>2124</v>
      </c>
      <c r="B256">
        <v>2009</v>
      </c>
      <c r="C256">
        <v>3</v>
      </c>
      <c r="D256">
        <v>389.01</v>
      </c>
    </row>
    <row r="257" spans="1:5" ht="12.75" customHeight="1" x14ac:dyDescent="0.25">
      <c r="A257" t="s">
        <v>2124</v>
      </c>
      <c r="B257">
        <v>2009</v>
      </c>
      <c r="C257">
        <v>4</v>
      </c>
      <c r="D257">
        <v>389.98</v>
      </c>
    </row>
    <row r="258" spans="1:5" ht="12.75" customHeight="1" x14ac:dyDescent="0.25">
      <c r="A258" t="s">
        <v>2124</v>
      </c>
      <c r="B258">
        <v>2009</v>
      </c>
      <c r="C258">
        <v>5</v>
      </c>
      <c r="D258">
        <v>390.76</v>
      </c>
    </row>
    <row r="259" spans="1:5" ht="12.75" customHeight="1" x14ac:dyDescent="0.25">
      <c r="A259" t="s">
        <v>2124</v>
      </c>
      <c r="B259">
        <v>2009</v>
      </c>
      <c r="C259">
        <v>6</v>
      </c>
      <c r="D259">
        <v>389.97</v>
      </c>
    </row>
    <row r="260" spans="1:5" ht="12.75" customHeight="1" x14ac:dyDescent="0.25">
      <c r="A260" t="s">
        <v>2124</v>
      </c>
      <c r="B260">
        <v>2009</v>
      </c>
      <c r="C260">
        <v>7</v>
      </c>
      <c r="D260">
        <v>387.35</v>
      </c>
    </row>
    <row r="261" spans="1:5" ht="12.75" customHeight="1" x14ac:dyDescent="0.25">
      <c r="A261" t="s">
        <v>2124</v>
      </c>
      <c r="B261">
        <v>2009</v>
      </c>
      <c r="C261">
        <v>8</v>
      </c>
      <c r="D261">
        <v>384.55</v>
      </c>
    </row>
    <row r="262" spans="1:5" ht="12.75" customHeight="1" x14ac:dyDescent="0.25">
      <c r="A262" t="s">
        <v>2124</v>
      </c>
      <c r="B262">
        <v>2009</v>
      </c>
      <c r="C262">
        <v>9</v>
      </c>
      <c r="D262">
        <v>383.58</v>
      </c>
    </row>
    <row r="263" spans="1:5" ht="12.75" customHeight="1" x14ac:dyDescent="0.25">
      <c r="A263" t="s">
        <v>2124</v>
      </c>
      <c r="B263">
        <v>2009</v>
      </c>
      <c r="C263">
        <v>10</v>
      </c>
      <c r="D263">
        <v>384.1</v>
      </c>
    </row>
    <row r="264" spans="1:5" ht="12.75" customHeight="1" x14ac:dyDescent="0.25">
      <c r="A264" t="s">
        <v>2124</v>
      </c>
      <c r="B264">
        <v>2009</v>
      </c>
      <c r="C264">
        <v>11</v>
      </c>
      <c r="D264">
        <v>385.93</v>
      </c>
    </row>
    <row r="265" spans="1:5" ht="12.75" customHeight="1" x14ac:dyDescent="0.25">
      <c r="A265" t="s">
        <v>2124</v>
      </c>
      <c r="B265">
        <v>2009</v>
      </c>
      <c r="C265">
        <v>12</v>
      </c>
      <c r="D265">
        <v>387.98</v>
      </c>
    </row>
    <row r="266" spans="1:5" ht="12.75" customHeight="1" x14ac:dyDescent="0.25">
      <c r="A266" t="s">
        <v>2124</v>
      </c>
      <c r="B266">
        <v>2010</v>
      </c>
      <c r="C266">
        <v>1</v>
      </c>
      <c r="D266" s="25">
        <v>389.71</v>
      </c>
      <c r="E266" s="25"/>
    </row>
    <row r="267" spans="1:5" ht="12.75" customHeight="1" x14ac:dyDescent="0.25">
      <c r="A267" t="s">
        <v>2124</v>
      </c>
      <c r="B267">
        <v>2010</v>
      </c>
      <c r="C267">
        <v>2</v>
      </c>
      <c r="D267" s="25">
        <v>391.05</v>
      </c>
      <c r="E267" s="25"/>
    </row>
    <row r="268" spans="1:5" ht="12.75" customHeight="1" x14ac:dyDescent="0.25">
      <c r="A268" t="s">
        <v>2124</v>
      </c>
      <c r="B268">
        <v>2010</v>
      </c>
      <c r="C268">
        <v>3</v>
      </c>
      <c r="D268" s="25">
        <v>391.93</v>
      </c>
      <c r="E268" s="25"/>
    </row>
    <row r="269" spans="1:5" ht="12.75" customHeight="1" x14ac:dyDescent="0.25">
      <c r="A269" t="s">
        <v>2124</v>
      </c>
      <c r="B269">
        <v>2010</v>
      </c>
      <c r="C269">
        <v>4</v>
      </c>
      <c r="D269" s="25">
        <v>392.73</v>
      </c>
      <c r="E269" s="25"/>
    </row>
    <row r="270" spans="1:5" ht="12.75" customHeight="1" x14ac:dyDescent="0.25">
      <c r="A270" t="s">
        <v>2124</v>
      </c>
      <c r="B270">
        <v>2010</v>
      </c>
      <c r="C270">
        <v>5</v>
      </c>
      <c r="D270" s="25">
        <v>393</v>
      </c>
      <c r="E270" s="25"/>
    </row>
    <row r="271" spans="1:5" ht="12.75" customHeight="1" x14ac:dyDescent="0.25">
      <c r="A271" t="s">
        <v>2124</v>
      </c>
      <c r="B271">
        <v>2010</v>
      </c>
      <c r="C271">
        <v>6</v>
      </c>
      <c r="D271" s="25">
        <v>391.84</v>
      </c>
      <c r="E271" s="25"/>
    </row>
    <row r="272" spans="1:5" ht="12.75" customHeight="1" x14ac:dyDescent="0.25">
      <c r="A272" t="s">
        <v>2124</v>
      </c>
      <c r="B272">
        <v>2010</v>
      </c>
      <c r="C272">
        <v>7</v>
      </c>
      <c r="D272" s="25">
        <v>389.57</v>
      </c>
      <c r="E272" s="66"/>
    </row>
    <row r="273" spans="1:5" ht="12.75" customHeight="1" x14ac:dyDescent="0.25">
      <c r="A273" t="s">
        <v>2124</v>
      </c>
      <c r="B273">
        <v>2010</v>
      </c>
      <c r="C273">
        <v>8</v>
      </c>
      <c r="D273" s="25">
        <v>387.38</v>
      </c>
      <c r="E273" s="25"/>
    </row>
    <row r="274" spans="1:5" ht="12.75" customHeight="1" x14ac:dyDescent="0.25">
      <c r="A274" t="s">
        <v>2124</v>
      </c>
      <c r="B274">
        <v>2010</v>
      </c>
      <c r="C274">
        <v>9</v>
      </c>
      <c r="D274" s="25">
        <v>387.13</v>
      </c>
      <c r="E274" s="25"/>
    </row>
    <row r="275" spans="1:5" ht="12.75" customHeight="1" x14ac:dyDescent="0.25">
      <c r="A275" t="s">
        <v>2124</v>
      </c>
      <c r="B275">
        <v>2010</v>
      </c>
      <c r="C275">
        <v>10</v>
      </c>
      <c r="D275" s="25">
        <v>387.61</v>
      </c>
      <c r="E275" s="25"/>
    </row>
    <row r="276" spans="1:5" ht="12.75" customHeight="1" x14ac:dyDescent="0.25">
      <c r="A276" t="s">
        <v>2124</v>
      </c>
      <c r="B276">
        <v>2010</v>
      </c>
      <c r="C276">
        <v>11</v>
      </c>
      <c r="D276" s="25">
        <v>388.81</v>
      </c>
      <c r="E276" s="25"/>
    </row>
    <row r="277" spans="1:5" ht="12.75" customHeight="1" x14ac:dyDescent="0.25">
      <c r="A277" t="s">
        <v>2124</v>
      </c>
      <c r="B277">
        <v>2010</v>
      </c>
      <c r="C277">
        <v>12</v>
      </c>
      <c r="D277" s="25">
        <v>390.48</v>
      </c>
      <c r="E277" s="25"/>
    </row>
    <row r="278" spans="1:5" ht="12.75" customHeight="1" x14ac:dyDescent="0.25">
      <c r="A278" t="s">
        <v>2124</v>
      </c>
      <c r="B278">
        <v>2011</v>
      </c>
      <c r="C278">
        <v>1</v>
      </c>
      <c r="D278">
        <v>391.84</v>
      </c>
    </row>
    <row r="279" spans="1:5" ht="12.75" customHeight="1" x14ac:dyDescent="0.25">
      <c r="A279" t="s">
        <v>2124</v>
      </c>
      <c r="B279">
        <v>2011</v>
      </c>
      <c r="C279">
        <v>2</v>
      </c>
      <c r="D279">
        <v>392.72</v>
      </c>
    </row>
    <row r="280" spans="1:5" ht="12.75" customHeight="1" x14ac:dyDescent="0.25">
      <c r="A280" t="s">
        <v>2124</v>
      </c>
      <c r="B280">
        <v>2011</v>
      </c>
      <c r="C280">
        <v>3</v>
      </c>
      <c r="D280">
        <v>393.39</v>
      </c>
    </row>
    <row r="281" spans="1:5" ht="12.75" customHeight="1" x14ac:dyDescent="0.25">
      <c r="A281" t="s">
        <v>2124</v>
      </c>
      <c r="B281">
        <v>2011</v>
      </c>
      <c r="C281">
        <v>4</v>
      </c>
      <c r="D281">
        <v>394.67</v>
      </c>
    </row>
    <row r="282" spans="1:5" ht="12.75" customHeight="1" x14ac:dyDescent="0.25">
      <c r="A282" t="s">
        <v>2124</v>
      </c>
      <c r="B282">
        <v>2011</v>
      </c>
      <c r="C282">
        <v>5</v>
      </c>
      <c r="D282">
        <v>395.3</v>
      </c>
    </row>
    <row r="283" spans="1:5" ht="12.75" customHeight="1" x14ac:dyDescent="0.25">
      <c r="A283" t="s">
        <v>2124</v>
      </c>
      <c r="B283">
        <v>2011</v>
      </c>
      <c r="C283">
        <v>6</v>
      </c>
      <c r="D283">
        <v>394</v>
      </c>
    </row>
    <row r="284" spans="1:5" ht="12.75" customHeight="1" x14ac:dyDescent="0.25">
      <c r="A284" t="s">
        <v>2124</v>
      </c>
      <c r="B284">
        <v>2011</v>
      </c>
      <c r="C284">
        <v>7</v>
      </c>
      <c r="D284">
        <v>391.87</v>
      </c>
    </row>
    <row r="285" spans="1:5" ht="12.75" customHeight="1" x14ac:dyDescent="0.25">
      <c r="A285" t="s">
        <v>2124</v>
      </c>
      <c r="B285">
        <v>2011</v>
      </c>
      <c r="C285">
        <v>8</v>
      </c>
      <c r="D285">
        <v>389.7</v>
      </c>
    </row>
    <row r="286" spans="1:5" ht="12.75" customHeight="1" x14ac:dyDescent="0.25">
      <c r="A286" t="s">
        <v>2124</v>
      </c>
      <c r="B286">
        <v>2011</v>
      </c>
      <c r="C286">
        <v>9</v>
      </c>
      <c r="D286">
        <v>388.19</v>
      </c>
    </row>
    <row r="287" spans="1:5" ht="12.75" customHeight="1" x14ac:dyDescent="0.25">
      <c r="A287" t="s">
        <v>2124</v>
      </c>
      <c r="B287">
        <v>2011</v>
      </c>
      <c r="C287">
        <v>10</v>
      </c>
      <c r="D287">
        <v>388.45</v>
      </c>
    </row>
    <row r="288" spans="1:5" ht="12.75" customHeight="1" x14ac:dyDescent="0.25">
      <c r="A288" t="s">
        <v>2124</v>
      </c>
      <c r="B288">
        <v>2011</v>
      </c>
      <c r="C288">
        <v>11</v>
      </c>
      <c r="D288">
        <v>390.2</v>
      </c>
    </row>
    <row r="289" spans="1:4" ht="12.75" customHeight="1" x14ac:dyDescent="0.25">
      <c r="A289" t="s">
        <v>2124</v>
      </c>
      <c r="B289">
        <v>2011</v>
      </c>
      <c r="C289">
        <v>12</v>
      </c>
      <c r="D289">
        <v>391.75</v>
      </c>
    </row>
    <row r="290" spans="1:4" ht="12.75" customHeight="1" x14ac:dyDescent="0.25">
      <c r="A290" t="s">
        <v>2124</v>
      </c>
      <c r="B290">
        <v>2012</v>
      </c>
      <c r="C290">
        <v>1</v>
      </c>
      <c r="D290">
        <v>393.3</v>
      </c>
    </row>
    <row r="291" spans="1:4" ht="12.75" customHeight="1" x14ac:dyDescent="0.25">
      <c r="A291" t="s">
        <v>2124</v>
      </c>
      <c r="B291">
        <v>2012</v>
      </c>
      <c r="C291">
        <v>2</v>
      </c>
      <c r="D291">
        <v>394.57</v>
      </c>
    </row>
    <row r="292" spans="1:4" ht="12.75" customHeight="1" x14ac:dyDescent="0.25">
      <c r="A292" t="s">
        <v>2124</v>
      </c>
      <c r="B292">
        <v>2012</v>
      </c>
      <c r="C292">
        <v>3</v>
      </c>
      <c r="D292">
        <v>395.5</v>
      </c>
    </row>
    <row r="293" spans="1:4" ht="12.75" customHeight="1" x14ac:dyDescent="0.25">
      <c r="A293" t="s">
        <v>2124</v>
      </c>
      <c r="B293">
        <v>2012</v>
      </c>
      <c r="C293">
        <v>4</v>
      </c>
      <c r="D293">
        <v>396.27</v>
      </c>
    </row>
    <row r="294" spans="1:4" ht="12.75" customHeight="1" x14ac:dyDescent="0.25">
      <c r="A294" t="s">
        <v>2124</v>
      </c>
      <c r="B294">
        <v>2012</v>
      </c>
      <c r="C294">
        <v>5</v>
      </c>
      <c r="D294">
        <v>396.74</v>
      </c>
    </row>
    <row r="295" spans="1:4" ht="12.75" customHeight="1" x14ac:dyDescent="0.25">
      <c r="A295" t="s">
        <v>2124</v>
      </c>
      <c r="B295">
        <v>2012</v>
      </c>
      <c r="C295">
        <v>6</v>
      </c>
      <c r="D295">
        <v>395.98</v>
      </c>
    </row>
    <row r="296" spans="1:4" ht="12.75" customHeight="1" x14ac:dyDescent="0.25">
      <c r="A296" t="s">
        <v>2124</v>
      </c>
      <c r="B296">
        <v>2012</v>
      </c>
      <c r="C296">
        <v>7</v>
      </c>
      <c r="D296">
        <v>393.28</v>
      </c>
    </row>
    <row r="297" spans="1:4" ht="12.75" customHeight="1" x14ac:dyDescent="0.25">
      <c r="A297" t="s">
        <v>2124</v>
      </c>
      <c r="B297">
        <v>2012</v>
      </c>
      <c r="C297">
        <v>8</v>
      </c>
      <c r="D297">
        <v>391.09</v>
      </c>
    </row>
    <row r="298" spans="1:4" ht="12.75" customHeight="1" x14ac:dyDescent="0.25">
      <c r="A298" t="s">
        <v>2124</v>
      </c>
      <c r="B298">
        <v>2012</v>
      </c>
      <c r="C298">
        <v>9</v>
      </c>
      <c r="D298">
        <v>390.38</v>
      </c>
    </row>
    <row r="299" spans="1:4" ht="12.75" customHeight="1" x14ac:dyDescent="0.25">
      <c r="A299" t="s">
        <v>2124</v>
      </c>
      <c r="B299">
        <v>2012</v>
      </c>
      <c r="C299">
        <v>10</v>
      </c>
      <c r="D299">
        <v>391.01</v>
      </c>
    </row>
    <row r="300" spans="1:4" ht="12.75" customHeight="1" x14ac:dyDescent="0.25">
      <c r="A300" t="s">
        <v>2124</v>
      </c>
      <c r="B300">
        <v>2012</v>
      </c>
      <c r="C300">
        <v>11</v>
      </c>
      <c r="D300">
        <v>392.95</v>
      </c>
    </row>
    <row r="301" spans="1:4" ht="12.75" customHeight="1" x14ac:dyDescent="0.25">
      <c r="A301" t="s">
        <v>2124</v>
      </c>
      <c r="B301">
        <v>2012</v>
      </c>
      <c r="C301">
        <v>12</v>
      </c>
      <c r="D301">
        <v>394.85</v>
      </c>
    </row>
    <row r="302" spans="1:4" ht="12.75" customHeight="1" x14ac:dyDescent="0.25">
      <c r="A302" t="s">
        <v>2124</v>
      </c>
      <c r="B302">
        <v>2013</v>
      </c>
      <c r="C302">
        <v>1</v>
      </c>
      <c r="D302">
        <v>396.16</v>
      </c>
    </row>
    <row r="303" spans="1:4" ht="12.75" customHeight="1" x14ac:dyDescent="0.25">
      <c r="A303" t="s">
        <v>2124</v>
      </c>
      <c r="B303">
        <v>2013</v>
      </c>
      <c r="C303">
        <v>2</v>
      </c>
      <c r="D303">
        <v>397.22</v>
      </c>
    </row>
    <row r="304" spans="1:4" ht="12.75" customHeight="1" x14ac:dyDescent="0.25">
      <c r="A304" t="s">
        <v>2124</v>
      </c>
      <c r="B304">
        <v>2013</v>
      </c>
      <c r="C304">
        <v>3</v>
      </c>
      <c r="D304">
        <v>398.32</v>
      </c>
    </row>
    <row r="305" spans="1:4" ht="12.75" customHeight="1" x14ac:dyDescent="0.25">
      <c r="A305" t="s">
        <v>2124</v>
      </c>
      <c r="B305">
        <v>2013</v>
      </c>
      <c r="C305">
        <v>4</v>
      </c>
      <c r="D305">
        <v>399.2</v>
      </c>
    </row>
    <row r="306" spans="1:4" ht="12.75" customHeight="1" x14ac:dyDescent="0.25">
      <c r="A306" t="s">
        <v>2124</v>
      </c>
      <c r="B306">
        <v>2013</v>
      </c>
      <c r="C306">
        <v>5</v>
      </c>
      <c r="D306">
        <v>399.8</v>
      </c>
    </row>
    <row r="307" spans="1:4" ht="12.75" customHeight="1" x14ac:dyDescent="0.25">
      <c r="A307" t="s">
        <v>2124</v>
      </c>
      <c r="B307">
        <v>2013</v>
      </c>
      <c r="C307">
        <v>6</v>
      </c>
      <c r="D307">
        <v>399.07</v>
      </c>
    </row>
    <row r="308" spans="1:4" ht="12.75" customHeight="1" x14ac:dyDescent="0.25">
      <c r="A308" t="s">
        <v>2124</v>
      </c>
      <c r="B308">
        <v>2013</v>
      </c>
      <c r="C308">
        <v>7</v>
      </c>
      <c r="D308">
        <v>396.28</v>
      </c>
    </row>
    <row r="309" spans="1:4" ht="12.75" customHeight="1" x14ac:dyDescent="0.25">
      <c r="A309" t="s">
        <v>2124</v>
      </c>
      <c r="B309">
        <v>2013</v>
      </c>
      <c r="C309">
        <v>8</v>
      </c>
      <c r="D309">
        <v>393.55</v>
      </c>
    </row>
    <row r="310" spans="1:4" ht="12.75" customHeight="1" x14ac:dyDescent="0.25">
      <c r="A310" t="s">
        <v>2124</v>
      </c>
      <c r="B310">
        <v>2013</v>
      </c>
      <c r="C310">
        <v>9</v>
      </c>
      <c r="D310">
        <v>392.37</v>
      </c>
    </row>
    <row r="311" spans="1:4" ht="12.75" customHeight="1" x14ac:dyDescent="0.25">
      <c r="A311" t="s">
        <v>2124</v>
      </c>
      <c r="B311">
        <v>2013</v>
      </c>
      <c r="C311">
        <v>10</v>
      </c>
      <c r="D311">
        <v>393.2</v>
      </c>
    </row>
    <row r="312" spans="1:4" ht="12.75" customHeight="1" x14ac:dyDescent="0.25">
      <c r="A312" t="s">
        <v>2124</v>
      </c>
      <c r="B312">
        <v>2013</v>
      </c>
      <c r="C312">
        <v>11</v>
      </c>
      <c r="D312">
        <v>395.22</v>
      </c>
    </row>
    <row r="313" spans="1:4" ht="12.75" customHeight="1" x14ac:dyDescent="0.25">
      <c r="A313" t="s">
        <v>2124</v>
      </c>
      <c r="B313">
        <v>2013</v>
      </c>
      <c r="C313">
        <v>12</v>
      </c>
      <c r="D313">
        <v>397.52</v>
      </c>
    </row>
    <row r="314" spans="1:4" ht="12.75" customHeight="1" x14ac:dyDescent="0.25">
      <c r="A314" t="s">
        <v>2124</v>
      </c>
      <c r="B314">
        <v>2014</v>
      </c>
      <c r="C314">
        <v>1</v>
      </c>
      <c r="D314">
        <v>398.82</v>
      </c>
    </row>
    <row r="315" spans="1:4" ht="12.75" customHeight="1" x14ac:dyDescent="0.25">
      <c r="A315" t="s">
        <v>2124</v>
      </c>
      <c r="B315">
        <v>2014</v>
      </c>
      <c r="C315">
        <v>2</v>
      </c>
      <c r="D315">
        <v>399.21</v>
      </c>
    </row>
    <row r="316" spans="1:4" ht="12.75" customHeight="1" x14ac:dyDescent="0.25">
      <c r="A316" t="s">
        <v>2124</v>
      </c>
      <c r="B316">
        <v>2014</v>
      </c>
      <c r="C316">
        <v>3</v>
      </c>
      <c r="D316">
        <v>399.71</v>
      </c>
    </row>
    <row r="317" spans="1:4" ht="12.75" customHeight="1" x14ac:dyDescent="0.25">
      <c r="A317" t="s">
        <v>2124</v>
      </c>
      <c r="B317">
        <v>2014</v>
      </c>
      <c r="C317">
        <v>4</v>
      </c>
      <c r="D317">
        <v>401.22</v>
      </c>
    </row>
    <row r="318" spans="1:4" ht="12.75" customHeight="1" x14ac:dyDescent="0.25">
      <c r="A318" t="s">
        <v>2124</v>
      </c>
      <c r="B318">
        <v>2014</v>
      </c>
      <c r="C318">
        <v>5</v>
      </c>
      <c r="D318">
        <v>401.97</v>
      </c>
    </row>
    <row r="319" spans="1:4" ht="12.75" customHeight="1" x14ac:dyDescent="0.25">
      <c r="A319" t="s">
        <v>2124</v>
      </c>
      <c r="B319">
        <v>2014</v>
      </c>
      <c r="C319">
        <v>6</v>
      </c>
      <c r="D319">
        <v>400.84</v>
      </c>
    </row>
    <row r="320" spans="1:4" ht="12.75" customHeight="1" x14ac:dyDescent="0.25">
      <c r="A320" t="s">
        <v>2124</v>
      </c>
      <c r="B320">
        <v>2014</v>
      </c>
      <c r="C320">
        <v>7</v>
      </c>
      <c r="D320">
        <v>398.13</v>
      </c>
    </row>
    <row r="321" spans="1:4" ht="12.75" customHeight="1" x14ac:dyDescent="0.25">
      <c r="A321" t="s">
        <v>2124</v>
      </c>
      <c r="B321">
        <v>2014</v>
      </c>
      <c r="C321">
        <v>8</v>
      </c>
      <c r="D321">
        <v>395.44</v>
      </c>
    </row>
    <row r="322" spans="1:4" ht="12.75" customHeight="1" x14ac:dyDescent="0.25">
      <c r="A322" t="s">
        <v>2124</v>
      </c>
      <c r="B322">
        <v>2014</v>
      </c>
      <c r="C322">
        <v>9</v>
      </c>
      <c r="D322">
        <v>394.51</v>
      </c>
    </row>
    <row r="323" spans="1:4" ht="12.75" customHeight="1" x14ac:dyDescent="0.25">
      <c r="A323" t="s">
        <v>2124</v>
      </c>
      <c r="B323">
        <v>2014</v>
      </c>
      <c r="C323">
        <v>10</v>
      </c>
      <c r="D323">
        <v>395.32</v>
      </c>
    </row>
    <row r="324" spans="1:4" ht="12.75" customHeight="1" x14ac:dyDescent="0.25">
      <c r="A324" t="s">
        <v>2124</v>
      </c>
      <c r="B324">
        <v>2014</v>
      </c>
      <c r="C324">
        <v>11</v>
      </c>
      <c r="D324">
        <v>397.52</v>
      </c>
    </row>
    <row r="325" spans="1:4" ht="12.75" customHeight="1" x14ac:dyDescent="0.25">
      <c r="A325" t="s">
        <v>2124</v>
      </c>
      <c r="B325">
        <v>2014</v>
      </c>
      <c r="C325">
        <v>12</v>
      </c>
      <c r="D325">
        <v>399.39</v>
      </c>
    </row>
    <row r="326" spans="1:4" ht="12.75" customHeight="1" x14ac:dyDescent="0.25">
      <c r="A326" t="s">
        <v>2124</v>
      </c>
      <c r="B326">
        <v>2015</v>
      </c>
      <c r="C326">
        <v>1</v>
      </c>
      <c r="D326">
        <v>400.45</v>
      </c>
    </row>
    <row r="327" spans="1:4" ht="12.75" customHeight="1" x14ac:dyDescent="0.25">
      <c r="A327" t="s">
        <v>2124</v>
      </c>
      <c r="B327">
        <v>2015</v>
      </c>
      <c r="C327">
        <v>2</v>
      </c>
      <c r="D327">
        <v>401.46</v>
      </c>
    </row>
    <row r="328" spans="1:4" ht="12.75" customHeight="1" x14ac:dyDescent="0.25">
      <c r="A328" t="s">
        <v>2124</v>
      </c>
      <c r="B328">
        <v>2015</v>
      </c>
      <c r="C328">
        <v>3</v>
      </c>
      <c r="D328">
        <v>402.38</v>
      </c>
    </row>
    <row r="329" spans="1:4" ht="12.75" customHeight="1" x14ac:dyDescent="0.25">
      <c r="A329" t="s">
        <v>2124</v>
      </c>
      <c r="B329">
        <v>2015</v>
      </c>
      <c r="C329">
        <v>4</v>
      </c>
      <c r="D329">
        <v>403.41</v>
      </c>
    </row>
    <row r="330" spans="1:4" ht="12.75" customHeight="1" x14ac:dyDescent="0.25">
      <c r="A330" t="s">
        <v>2124</v>
      </c>
      <c r="B330">
        <v>2015</v>
      </c>
      <c r="C330">
        <v>5</v>
      </c>
      <c r="D330">
        <v>403.92</v>
      </c>
    </row>
    <row r="331" spans="1:4" ht="12.75" customHeight="1" x14ac:dyDescent="0.25">
      <c r="A331" t="s">
        <v>2124</v>
      </c>
      <c r="B331">
        <v>2015</v>
      </c>
      <c r="C331">
        <v>6</v>
      </c>
      <c r="D331">
        <v>402.82</v>
      </c>
    </row>
    <row r="332" spans="1:4" ht="12.75" customHeight="1" x14ac:dyDescent="0.25">
      <c r="A332" t="s">
        <v>2124</v>
      </c>
      <c r="B332">
        <v>2015</v>
      </c>
      <c r="C332">
        <v>7</v>
      </c>
      <c r="D332">
        <v>400.5</v>
      </c>
    </row>
    <row r="333" spans="1:4" ht="12.75" customHeight="1" x14ac:dyDescent="0.25">
      <c r="A333" t="s">
        <v>2124</v>
      </c>
      <c r="B333">
        <v>2015</v>
      </c>
      <c r="C333">
        <v>8</v>
      </c>
      <c r="D333">
        <v>397.78</v>
      </c>
    </row>
    <row r="334" spans="1:4" ht="12.75" customHeight="1" x14ac:dyDescent="0.25">
      <c r="A334" t="s">
        <v>2124</v>
      </c>
      <c r="B334">
        <v>2015</v>
      </c>
      <c r="C334">
        <v>9</v>
      </c>
      <c r="D334">
        <v>396.78</v>
      </c>
    </row>
    <row r="335" spans="1:4" ht="12.75" customHeight="1" x14ac:dyDescent="0.25">
      <c r="A335" t="s">
        <v>2124</v>
      </c>
      <c r="B335">
        <v>2015</v>
      </c>
      <c r="C335">
        <v>10</v>
      </c>
      <c r="D335">
        <v>397.93</v>
      </c>
    </row>
    <row r="336" spans="1:4" ht="12.75" customHeight="1" x14ac:dyDescent="0.25">
      <c r="A336" t="s">
        <v>2124</v>
      </c>
      <c r="B336">
        <v>2015</v>
      </c>
      <c r="C336">
        <v>11</v>
      </c>
      <c r="D336">
        <v>400.02</v>
      </c>
    </row>
    <row r="337" spans="1:4" ht="12.75" customHeight="1" x14ac:dyDescent="0.25">
      <c r="A337" t="s">
        <v>2124</v>
      </c>
      <c r="B337">
        <v>2015</v>
      </c>
      <c r="C337">
        <v>12</v>
      </c>
      <c r="D337">
        <v>401.78</v>
      </c>
    </row>
    <row r="338" spans="1:4" ht="12.75" customHeight="1" x14ac:dyDescent="0.25">
      <c r="A338" t="s">
        <v>2124</v>
      </c>
      <c r="B338">
        <v>2016</v>
      </c>
      <c r="C338">
        <v>1</v>
      </c>
      <c r="D338">
        <v>403.52</v>
      </c>
    </row>
    <row r="339" spans="1:4" ht="12.75" customHeight="1" x14ac:dyDescent="0.25">
      <c r="A339" t="s">
        <v>2124</v>
      </c>
      <c r="B339">
        <v>2016</v>
      </c>
      <c r="C339">
        <v>2</v>
      </c>
      <c r="D339">
        <v>404.93</v>
      </c>
    </row>
    <row r="340" spans="1:4" ht="12.75" customHeight="1" x14ac:dyDescent="0.25">
      <c r="A340" t="s">
        <v>2124</v>
      </c>
      <c r="B340">
        <v>2016</v>
      </c>
      <c r="C340">
        <v>3</v>
      </c>
      <c r="D340">
        <v>405.76</v>
      </c>
    </row>
    <row r="341" spans="1:4" ht="12.75" customHeight="1" x14ac:dyDescent="0.25">
      <c r="A341" t="s">
        <v>2124</v>
      </c>
      <c r="B341">
        <v>2016</v>
      </c>
      <c r="C341">
        <v>4</v>
      </c>
      <c r="D341">
        <v>406.8</v>
      </c>
    </row>
    <row r="342" spans="1:4" ht="12.75" customHeight="1" x14ac:dyDescent="0.25">
      <c r="A342" t="s">
        <v>2124</v>
      </c>
      <c r="B342">
        <v>2016</v>
      </c>
      <c r="C342">
        <v>5</v>
      </c>
      <c r="D342">
        <v>407.29</v>
      </c>
    </row>
    <row r="343" spans="1:4" ht="12.75" customHeight="1" x14ac:dyDescent="0.25">
      <c r="A343" t="s">
        <v>2124</v>
      </c>
      <c r="B343">
        <v>2016</v>
      </c>
      <c r="C343">
        <v>6</v>
      </c>
      <c r="D343">
        <v>406.25</v>
      </c>
    </row>
    <row r="344" spans="1:4" ht="12.75" customHeight="1" x14ac:dyDescent="0.25">
      <c r="A344" t="s">
        <v>2124</v>
      </c>
      <c r="B344">
        <v>2016</v>
      </c>
      <c r="C344">
        <v>7</v>
      </c>
      <c r="D344">
        <v>403.69</v>
      </c>
    </row>
    <row r="345" spans="1:4" ht="12.75" customHeight="1" x14ac:dyDescent="0.25">
      <c r="A345" t="s">
        <v>2124</v>
      </c>
      <c r="B345">
        <v>2016</v>
      </c>
      <c r="C345">
        <v>8</v>
      </c>
      <c r="D345">
        <v>400.77</v>
      </c>
    </row>
    <row r="346" spans="1:4" ht="12.75" customHeight="1" x14ac:dyDescent="0.25">
      <c r="A346" t="s">
        <v>2124</v>
      </c>
      <c r="B346">
        <v>2016</v>
      </c>
      <c r="C346">
        <v>9</v>
      </c>
      <c r="D346">
        <v>399.72</v>
      </c>
    </row>
    <row r="347" spans="1:4" ht="12.75" customHeight="1" x14ac:dyDescent="0.25">
      <c r="A347" t="s">
        <v>2124</v>
      </c>
      <c r="B347">
        <v>2016</v>
      </c>
      <c r="C347">
        <v>10</v>
      </c>
      <c r="D347">
        <v>400.87</v>
      </c>
    </row>
    <row r="348" spans="1:4" ht="12.75" customHeight="1" x14ac:dyDescent="0.25">
      <c r="A348" t="s">
        <v>2124</v>
      </c>
      <c r="B348">
        <v>2016</v>
      </c>
      <c r="C348">
        <v>11</v>
      </c>
      <c r="D348">
        <v>403.34</v>
      </c>
    </row>
    <row r="349" spans="1:4" ht="12.75" customHeight="1" x14ac:dyDescent="0.25">
      <c r="A349" t="s">
        <v>2124</v>
      </c>
      <c r="B349">
        <v>2016</v>
      </c>
      <c r="C349">
        <v>12</v>
      </c>
      <c r="D349">
        <v>405.51</v>
      </c>
    </row>
    <row r="350" spans="1:4" ht="12.75" customHeight="1" x14ac:dyDescent="0.25">
      <c r="A350" t="s">
        <v>2124</v>
      </c>
      <c r="B350">
        <v>2017</v>
      </c>
      <c r="C350">
        <v>1</v>
      </c>
      <c r="D350">
        <v>406.77</v>
      </c>
    </row>
    <row r="351" spans="1:4" ht="12.75" customHeight="1" x14ac:dyDescent="0.25">
      <c r="A351" t="s">
        <v>2124</v>
      </c>
      <c r="B351">
        <v>2017</v>
      </c>
      <c r="C351">
        <v>2</v>
      </c>
      <c r="D351">
        <v>407.46</v>
      </c>
    </row>
    <row r="352" spans="1:4" ht="12.75" customHeight="1" x14ac:dyDescent="0.25">
      <c r="A352" t="s">
        <v>2124</v>
      </c>
      <c r="B352">
        <v>2017</v>
      </c>
      <c r="C352">
        <v>3</v>
      </c>
      <c r="D352">
        <v>408.4</v>
      </c>
    </row>
    <row r="353" spans="1:4" ht="12.75" customHeight="1" x14ac:dyDescent="0.25">
      <c r="A353" t="s">
        <v>2124</v>
      </c>
      <c r="B353">
        <v>2017</v>
      </c>
      <c r="C353">
        <v>4</v>
      </c>
      <c r="D353">
        <v>409.5</v>
      </c>
    </row>
    <row r="354" spans="1:4" ht="12.75" customHeight="1" x14ac:dyDescent="0.25">
      <c r="A354" t="s">
        <v>2124</v>
      </c>
      <c r="B354">
        <v>2017</v>
      </c>
      <c r="C354">
        <v>5</v>
      </c>
      <c r="D354">
        <v>409.99</v>
      </c>
    </row>
    <row r="355" spans="1:4" ht="12.75" customHeight="1" x14ac:dyDescent="0.25">
      <c r="A355" t="s">
        <v>2124</v>
      </c>
      <c r="B355">
        <v>2017</v>
      </c>
      <c r="C355">
        <v>6</v>
      </c>
      <c r="D355">
        <v>408.63</v>
      </c>
    </row>
    <row r="356" spans="1:4" ht="12.75" customHeight="1" x14ac:dyDescent="0.25">
      <c r="A356" t="s">
        <v>2124</v>
      </c>
      <c r="B356">
        <v>2017</v>
      </c>
      <c r="C356">
        <v>7</v>
      </c>
      <c r="D356">
        <v>405.35</v>
      </c>
    </row>
    <row r="357" spans="1:4" ht="12.75" customHeight="1" x14ac:dyDescent="0.25">
      <c r="A357" t="s">
        <v>2124</v>
      </c>
      <c r="B357">
        <v>2017</v>
      </c>
      <c r="C357">
        <v>8</v>
      </c>
      <c r="D357">
        <v>403.01</v>
      </c>
    </row>
    <row r="358" spans="1:4" ht="12.75" customHeight="1" x14ac:dyDescent="0.25">
      <c r="A358" t="s">
        <v>2124</v>
      </c>
      <c r="B358">
        <v>2017</v>
      </c>
      <c r="C358">
        <v>9</v>
      </c>
      <c r="D358">
        <v>402.51</v>
      </c>
    </row>
    <row r="359" spans="1:4" ht="12.75" customHeight="1" x14ac:dyDescent="0.25">
      <c r="A359" t="s">
        <v>2124</v>
      </c>
      <c r="B359">
        <v>2017</v>
      </c>
      <c r="C359">
        <v>10</v>
      </c>
      <c r="D359">
        <v>403.16</v>
      </c>
    </row>
    <row r="360" spans="1:4" ht="12.75" customHeight="1" x14ac:dyDescent="0.25">
      <c r="A360" t="s">
        <v>2124</v>
      </c>
      <c r="B360">
        <v>2017</v>
      </c>
      <c r="C360">
        <v>11</v>
      </c>
      <c r="D360">
        <v>405.13</v>
      </c>
    </row>
    <row r="361" spans="1:4" ht="12.75" customHeight="1" x14ac:dyDescent="0.25">
      <c r="A361" t="s">
        <v>2124</v>
      </c>
      <c r="B361">
        <v>2017</v>
      </c>
      <c r="C361">
        <v>12</v>
      </c>
      <c r="D361">
        <v>407.33</v>
      </c>
    </row>
    <row r="362" spans="1:4" ht="12.75" customHeight="1" x14ac:dyDescent="0.25">
      <c r="A362" t="s">
        <v>2124</v>
      </c>
      <c r="B362">
        <v>2018</v>
      </c>
      <c r="C362">
        <v>1</v>
      </c>
      <c r="D362">
        <v>408.72</v>
      </c>
    </row>
    <row r="363" spans="1:4" ht="12.75" customHeight="1" x14ac:dyDescent="0.25">
      <c r="A363" t="s">
        <v>2124</v>
      </c>
      <c r="B363">
        <v>2018</v>
      </c>
      <c r="C363">
        <v>2</v>
      </c>
      <c r="D363">
        <v>409.29</v>
      </c>
    </row>
    <row r="364" spans="1:4" ht="12.75" customHeight="1" x14ac:dyDescent="0.25">
      <c r="A364" t="s">
        <v>2124</v>
      </c>
      <c r="B364">
        <v>2018</v>
      </c>
      <c r="C364">
        <v>3</v>
      </c>
      <c r="D364">
        <v>409.88</v>
      </c>
    </row>
    <row r="365" spans="1:4" ht="12.75" customHeight="1" x14ac:dyDescent="0.25">
      <c r="A365" t="s">
        <v>2124</v>
      </c>
      <c r="B365">
        <v>2018</v>
      </c>
      <c r="C365">
        <v>4</v>
      </c>
      <c r="D365">
        <v>411.14</v>
      </c>
    </row>
    <row r="366" spans="1:4" ht="12.75" customHeight="1" x14ac:dyDescent="0.25">
      <c r="A366" t="s">
        <v>2124</v>
      </c>
      <c r="B366">
        <v>2018</v>
      </c>
      <c r="C366">
        <v>5</v>
      </c>
      <c r="D366">
        <v>411.67</v>
      </c>
    </row>
    <row r="367" spans="1:4" ht="12.75" customHeight="1" x14ac:dyDescent="0.25">
      <c r="A367" t="s">
        <v>2124</v>
      </c>
      <c r="B367">
        <v>2018</v>
      </c>
      <c r="C367">
        <v>6</v>
      </c>
      <c r="D367">
        <v>410.47</v>
      </c>
    </row>
    <row r="368" spans="1:4" ht="12.75" customHeight="1" x14ac:dyDescent="0.25">
      <c r="A368" t="s">
        <v>2124</v>
      </c>
      <c r="B368">
        <v>2018</v>
      </c>
      <c r="C368">
        <v>7</v>
      </c>
      <c r="D368">
        <v>407.55</v>
      </c>
    </row>
    <row r="369" spans="1:4" ht="12.75" customHeight="1" x14ac:dyDescent="0.25">
      <c r="A369" t="s">
        <v>2124</v>
      </c>
      <c r="B369">
        <v>2018</v>
      </c>
      <c r="C369">
        <v>8</v>
      </c>
      <c r="D369">
        <v>404.96</v>
      </c>
    </row>
    <row r="370" spans="1:4" ht="12.75" customHeight="1" x14ac:dyDescent="0.25">
      <c r="A370" t="s">
        <v>2124</v>
      </c>
      <c r="B370">
        <v>2018</v>
      </c>
      <c r="C370">
        <v>9</v>
      </c>
      <c r="D370">
        <v>404.39</v>
      </c>
    </row>
    <row r="371" spans="1:4" ht="12.75" customHeight="1" x14ac:dyDescent="0.25">
      <c r="A371" t="s">
        <v>2124</v>
      </c>
      <c r="B371">
        <v>2018</v>
      </c>
      <c r="C371">
        <v>10</v>
      </c>
      <c r="D371">
        <v>405.63</v>
      </c>
    </row>
    <row r="372" spans="1:4" ht="12.75" customHeight="1" x14ac:dyDescent="0.25">
      <c r="A372" t="s">
        <v>2124</v>
      </c>
      <c r="B372">
        <v>2018</v>
      </c>
      <c r="C372">
        <v>11</v>
      </c>
      <c r="D372">
        <v>407.84</v>
      </c>
    </row>
    <row r="373" spans="1:4" ht="12.75" customHeight="1" x14ac:dyDescent="0.25">
      <c r="A373" t="s">
        <v>2124</v>
      </c>
      <c r="B373">
        <v>2018</v>
      </c>
      <c r="C373">
        <v>12</v>
      </c>
      <c r="D373">
        <v>409.79</v>
      </c>
    </row>
    <row r="374" spans="1:4" ht="12.75" customHeight="1" x14ac:dyDescent="0.25">
      <c r="A374" t="s">
        <v>2124</v>
      </c>
      <c r="B374">
        <v>2019</v>
      </c>
      <c r="C374">
        <v>1</v>
      </c>
      <c r="D374">
        <v>410.96</v>
      </c>
    </row>
    <row r="375" spans="1:4" ht="12.75" customHeight="1" x14ac:dyDescent="0.25">
      <c r="A375" t="s">
        <v>2124</v>
      </c>
      <c r="B375">
        <v>2019</v>
      </c>
      <c r="C375">
        <v>2</v>
      </c>
      <c r="D375">
        <v>411.78</v>
      </c>
    </row>
    <row r="376" spans="1:4" ht="12.75" customHeight="1" x14ac:dyDescent="0.25">
      <c r="A376" t="s">
        <v>2124</v>
      </c>
      <c r="B376">
        <v>2019</v>
      </c>
      <c r="C376">
        <v>3</v>
      </c>
      <c r="D376">
        <v>412.56</v>
      </c>
    </row>
    <row r="377" spans="1:4" ht="12.75" customHeight="1" x14ac:dyDescent="0.25">
      <c r="A377" t="s">
        <v>2124</v>
      </c>
      <c r="B377">
        <v>2019</v>
      </c>
      <c r="C377">
        <v>4</v>
      </c>
      <c r="D377">
        <v>413.94</v>
      </c>
    </row>
    <row r="378" spans="1:4" ht="12.75" customHeight="1" x14ac:dyDescent="0.25">
      <c r="A378" t="s">
        <v>2124</v>
      </c>
      <c r="B378">
        <v>2019</v>
      </c>
      <c r="C378">
        <v>5</v>
      </c>
      <c r="D378">
        <v>414.65</v>
      </c>
    </row>
    <row r="379" spans="1:4" ht="12.75" customHeight="1" x14ac:dyDescent="0.25">
      <c r="A379" t="s">
        <v>2124</v>
      </c>
      <c r="B379">
        <v>2019</v>
      </c>
      <c r="C379">
        <v>6</v>
      </c>
      <c r="D379">
        <v>413.42</v>
      </c>
    </row>
    <row r="380" spans="1:4" ht="12.75" customHeight="1" x14ac:dyDescent="0.25">
      <c r="A380" t="s">
        <v>2124</v>
      </c>
      <c r="B380">
        <v>2019</v>
      </c>
      <c r="C380">
        <v>7</v>
      </c>
      <c r="D380">
        <v>410.54</v>
      </c>
    </row>
    <row r="381" spans="1:4" ht="12.75" customHeight="1" x14ac:dyDescent="0.25">
      <c r="A381" t="s">
        <v>2124</v>
      </c>
      <c r="B381">
        <v>2019</v>
      </c>
      <c r="C381">
        <v>8</v>
      </c>
      <c r="D381">
        <v>408.19</v>
      </c>
    </row>
    <row r="382" spans="1:4" ht="12.75" customHeight="1" x14ac:dyDescent="0.25">
      <c r="A382" t="s">
        <v>2124</v>
      </c>
      <c r="B382">
        <v>2019</v>
      </c>
      <c r="C382">
        <v>9</v>
      </c>
      <c r="D382">
        <v>407</v>
      </c>
    </row>
    <row r="383" spans="1:4" ht="12.75" customHeight="1" x14ac:dyDescent="0.25">
      <c r="A383" t="s">
        <v>2124</v>
      </c>
      <c r="B383">
        <v>2019</v>
      </c>
      <c r="C383">
        <v>10</v>
      </c>
      <c r="D383">
        <v>407.75</v>
      </c>
    </row>
    <row r="384" spans="1:4" ht="12.75" customHeight="1" x14ac:dyDescent="0.25">
      <c r="A384" t="s">
        <v>2124</v>
      </c>
      <c r="B384">
        <v>2019</v>
      </c>
      <c r="C384">
        <v>11</v>
      </c>
      <c r="D384">
        <v>409.81</v>
      </c>
    </row>
    <row r="385" spans="1:4" ht="12.75" customHeight="1" x14ac:dyDescent="0.25">
      <c r="A385" t="s">
        <v>2124</v>
      </c>
      <c r="B385">
        <v>2019</v>
      </c>
      <c r="C385">
        <v>12</v>
      </c>
      <c r="D385">
        <v>411.97</v>
      </c>
    </row>
    <row r="386" spans="1:4" ht="12.75" customHeight="1" x14ac:dyDescent="0.25">
      <c r="A386" t="s">
        <v>2124</v>
      </c>
      <c r="B386">
        <v>2020</v>
      </c>
      <c r="C386">
        <v>1</v>
      </c>
      <c r="D386">
        <v>413.69</v>
      </c>
    </row>
    <row r="387" spans="1:4" ht="12.75" customHeight="1" x14ac:dyDescent="0.25">
      <c r="A387" t="s">
        <v>2124</v>
      </c>
      <c r="B387">
        <v>2020</v>
      </c>
      <c r="C387">
        <v>2</v>
      </c>
      <c r="D387">
        <v>414.55</v>
      </c>
    </row>
    <row r="388" spans="1:4" ht="12.75" customHeight="1" x14ac:dyDescent="0.25">
      <c r="A388" t="s">
        <v>2124</v>
      </c>
      <c r="B388">
        <v>2020</v>
      </c>
      <c r="C388">
        <v>3</v>
      </c>
      <c r="D388">
        <v>415.29</v>
      </c>
    </row>
    <row r="389" spans="1:4" ht="12.75" customHeight="1" x14ac:dyDescent="0.25">
      <c r="A389" t="s">
        <v>2124</v>
      </c>
      <c r="B389">
        <v>2020</v>
      </c>
      <c r="C389">
        <v>4</v>
      </c>
      <c r="D389">
        <v>416.66</v>
      </c>
    </row>
    <row r="390" spans="1:4" ht="12.75" customHeight="1" x14ac:dyDescent="0.25">
      <c r="A390" t="s">
        <v>2124</v>
      </c>
      <c r="B390">
        <v>2020</v>
      </c>
      <c r="C390">
        <v>5</v>
      </c>
      <c r="D390">
        <v>417.25</v>
      </c>
    </row>
    <row r="391" spans="1:4" ht="12.75" customHeight="1" x14ac:dyDescent="0.25">
      <c r="A391" t="s">
        <v>2124</v>
      </c>
      <c r="B391">
        <v>2020</v>
      </c>
      <c r="C391">
        <v>6</v>
      </c>
      <c r="D391">
        <v>416.13</v>
      </c>
    </row>
    <row r="392" spans="1:4" ht="12.75" customHeight="1" x14ac:dyDescent="0.25">
      <c r="A392" t="s">
        <v>2124</v>
      </c>
      <c r="B392">
        <v>2020</v>
      </c>
      <c r="C392">
        <v>7</v>
      </c>
      <c r="D392">
        <v>413.61</v>
      </c>
    </row>
    <row r="393" spans="1:4" ht="12.75" customHeight="1" x14ac:dyDescent="0.25">
      <c r="A393" t="s">
        <v>2124</v>
      </c>
      <c r="B393">
        <v>2020</v>
      </c>
      <c r="C393">
        <v>8</v>
      </c>
      <c r="D393">
        <v>410.52</v>
      </c>
    </row>
    <row r="394" spans="1:4" ht="12.75" customHeight="1" x14ac:dyDescent="0.25">
      <c r="A394" t="s">
        <v>2124</v>
      </c>
      <c r="B394">
        <v>2020</v>
      </c>
      <c r="C394">
        <v>9</v>
      </c>
      <c r="D394">
        <v>409.56</v>
      </c>
    </row>
    <row r="395" spans="1:4" ht="12.75" customHeight="1" x14ac:dyDescent="0.25">
      <c r="A395" t="s">
        <v>2124</v>
      </c>
      <c r="B395">
        <v>2020</v>
      </c>
      <c r="C395">
        <v>10</v>
      </c>
      <c r="D395">
        <v>410.41</v>
      </c>
    </row>
    <row r="396" spans="1:4" ht="12.75" customHeight="1" x14ac:dyDescent="0.25">
      <c r="A396" t="s">
        <v>2124</v>
      </c>
      <c r="B396">
        <v>2020</v>
      </c>
      <c r="C396">
        <v>11</v>
      </c>
      <c r="D396">
        <v>412.24</v>
      </c>
    </row>
    <row r="397" spans="1:4" ht="12.75" customHeight="1" x14ac:dyDescent="0.25">
      <c r="A397" t="s">
        <v>2124</v>
      </c>
      <c r="B397">
        <v>2020</v>
      </c>
      <c r="C397">
        <v>12</v>
      </c>
      <c r="D397">
        <v>414.44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7"/>
  <sheetViews>
    <sheetView zoomScaleNormal="100" workbookViewId="0">
      <selection activeCell="E29" sqref="E29"/>
    </sheetView>
  </sheetViews>
  <sheetFormatPr baseColWidth="10" defaultColWidth="11.5546875" defaultRowHeight="13.2" x14ac:dyDescent="0.25"/>
  <cols>
    <col min="1" max="1" width="12.109375" style="20" customWidth="1"/>
    <col min="2" max="2" width="9.77734375" customWidth="1"/>
  </cols>
  <sheetData>
    <row r="1" spans="1:5" ht="12.75" customHeight="1" x14ac:dyDescent="0.25">
      <c r="A1" s="55" t="s">
        <v>2125</v>
      </c>
      <c r="B1" s="7"/>
      <c r="C1" s="7"/>
      <c r="D1" s="5" t="s">
        <v>2126</v>
      </c>
      <c r="E1" s="7"/>
    </row>
    <row r="2" spans="1:5" ht="12.75" customHeight="1" x14ac:dyDescent="0.25">
      <c r="A2" s="67" t="s">
        <v>2127</v>
      </c>
      <c r="B2" s="7"/>
      <c r="C2" s="7"/>
      <c r="D2" s="5" t="s">
        <v>2128</v>
      </c>
      <c r="E2" s="7"/>
    </row>
    <row r="3" spans="1:5" ht="12.75" customHeight="1" x14ac:dyDescent="0.25">
      <c r="A3" s="20" t="s">
        <v>2057</v>
      </c>
      <c r="B3" t="s">
        <v>2058</v>
      </c>
      <c r="D3" s="5" t="s">
        <v>2129</v>
      </c>
      <c r="E3" s="7"/>
    </row>
    <row r="4" spans="1:5" ht="12.75" customHeight="1" x14ac:dyDescent="0.25">
      <c r="A4" s="20">
        <v>1974.0410999999999</v>
      </c>
      <c r="B4" t="s">
        <v>2130</v>
      </c>
      <c r="D4" s="62"/>
    </row>
    <row r="5" spans="1:5" ht="12.75" customHeight="1" x14ac:dyDescent="0.25">
      <c r="A5" s="20">
        <v>1974.126</v>
      </c>
      <c r="B5" t="s">
        <v>2130</v>
      </c>
    </row>
    <row r="6" spans="1:5" ht="12.75" customHeight="1" x14ac:dyDescent="0.25">
      <c r="A6" s="20">
        <v>1974.2027</v>
      </c>
      <c r="B6" t="s">
        <v>2130</v>
      </c>
    </row>
    <row r="7" spans="1:5" ht="12.75" customHeight="1" x14ac:dyDescent="0.25">
      <c r="A7" s="20">
        <v>1974.2877000000001</v>
      </c>
      <c r="B7" t="s">
        <v>2130</v>
      </c>
    </row>
    <row r="8" spans="1:5" ht="12.75" customHeight="1" x14ac:dyDescent="0.25">
      <c r="A8" s="20">
        <v>1974.3698999999999</v>
      </c>
      <c r="B8" t="s">
        <v>2130</v>
      </c>
    </row>
    <row r="9" spans="1:5" ht="12.75" customHeight="1" x14ac:dyDescent="0.25">
      <c r="A9" s="20">
        <v>1974.4548</v>
      </c>
      <c r="B9" t="s">
        <v>2130</v>
      </c>
    </row>
    <row r="10" spans="1:5" ht="12.75" customHeight="1" x14ac:dyDescent="0.25">
      <c r="A10" s="20">
        <v>1974.537</v>
      </c>
      <c r="B10" t="s">
        <v>2130</v>
      </c>
    </row>
    <row r="11" spans="1:5" ht="12.75" customHeight="1" x14ac:dyDescent="0.25">
      <c r="A11" s="20">
        <v>1974.6219000000001</v>
      </c>
      <c r="B11" t="s">
        <v>2130</v>
      </c>
    </row>
    <row r="12" spans="1:5" ht="12.75" customHeight="1" x14ac:dyDescent="0.25">
      <c r="A12" s="20">
        <v>1974.7067999999999</v>
      </c>
      <c r="B12" t="s">
        <v>2130</v>
      </c>
    </row>
    <row r="13" spans="1:5" ht="12.75" customHeight="1" x14ac:dyDescent="0.25">
      <c r="A13" s="20">
        <v>1974.789</v>
      </c>
      <c r="B13" t="s">
        <v>2130</v>
      </c>
    </row>
    <row r="14" spans="1:5" ht="12.75" customHeight="1" x14ac:dyDescent="0.25">
      <c r="A14" s="20">
        <v>1974.874</v>
      </c>
      <c r="B14" t="s">
        <v>2130</v>
      </c>
    </row>
    <row r="15" spans="1:5" ht="12.75" customHeight="1" x14ac:dyDescent="0.25">
      <c r="A15" s="20">
        <v>1974.9562000000001</v>
      </c>
      <c r="B15">
        <v>331.26</v>
      </c>
    </row>
    <row r="16" spans="1:5" ht="12.75" customHeight="1" x14ac:dyDescent="0.25">
      <c r="A16" s="20">
        <v>1975.0410999999999</v>
      </c>
      <c r="B16">
        <v>331.93</v>
      </c>
    </row>
    <row r="17" spans="1:2" ht="12.75" customHeight="1" x14ac:dyDescent="0.25">
      <c r="A17" s="20">
        <v>1975.126</v>
      </c>
      <c r="B17">
        <v>331.92</v>
      </c>
    </row>
    <row r="18" spans="1:2" ht="12.75" customHeight="1" x14ac:dyDescent="0.25">
      <c r="A18" s="20">
        <v>1975.2027</v>
      </c>
      <c r="B18">
        <v>331.92</v>
      </c>
    </row>
    <row r="19" spans="1:2" ht="12.75" customHeight="1" x14ac:dyDescent="0.25">
      <c r="A19" s="20">
        <v>1975.2877000000001</v>
      </c>
      <c r="B19">
        <v>332.55</v>
      </c>
    </row>
    <row r="20" spans="1:2" ht="12.75" customHeight="1" x14ac:dyDescent="0.25">
      <c r="A20" s="20">
        <v>1975.3698999999999</v>
      </c>
      <c r="B20">
        <v>332.3</v>
      </c>
    </row>
    <row r="21" spans="1:2" ht="12.75" customHeight="1" x14ac:dyDescent="0.25">
      <c r="A21" s="20">
        <v>1975.4548</v>
      </c>
      <c r="B21">
        <v>332.44</v>
      </c>
    </row>
    <row r="22" spans="1:2" ht="12.75" customHeight="1" x14ac:dyDescent="0.25">
      <c r="A22" s="20">
        <v>1975.537</v>
      </c>
      <c r="B22">
        <v>332.07</v>
      </c>
    </row>
    <row r="23" spans="1:2" ht="12.75" customHeight="1" x14ac:dyDescent="0.25">
      <c r="A23" s="20">
        <v>1975.6219000000001</v>
      </c>
      <c r="B23">
        <v>331.27</v>
      </c>
    </row>
    <row r="24" spans="1:2" ht="12.75" customHeight="1" x14ac:dyDescent="0.25">
      <c r="A24" s="20">
        <v>1975.7067999999999</v>
      </c>
      <c r="B24">
        <v>331.59</v>
      </c>
    </row>
    <row r="25" spans="1:2" ht="12.75" customHeight="1" x14ac:dyDescent="0.25">
      <c r="A25" s="20">
        <v>1975.789</v>
      </c>
      <c r="B25">
        <v>332.27</v>
      </c>
    </row>
    <row r="26" spans="1:2" ht="12.75" customHeight="1" x14ac:dyDescent="0.25">
      <c r="A26" s="20">
        <v>1975.874</v>
      </c>
      <c r="B26">
        <v>332.52</v>
      </c>
    </row>
    <row r="27" spans="1:2" ht="12.75" customHeight="1" x14ac:dyDescent="0.25">
      <c r="A27" s="20">
        <v>1975.9562000000001</v>
      </c>
      <c r="B27">
        <v>332.64</v>
      </c>
    </row>
    <row r="28" spans="1:2" ht="12.75" customHeight="1" x14ac:dyDescent="0.25">
      <c r="A28" s="20">
        <v>1976.0409999999999</v>
      </c>
      <c r="B28">
        <v>332.85</v>
      </c>
    </row>
    <row r="29" spans="1:2" ht="12.75" customHeight="1" x14ac:dyDescent="0.25">
      <c r="A29" s="20">
        <v>1976.1257000000001</v>
      </c>
      <c r="B29">
        <v>332.25</v>
      </c>
    </row>
    <row r="30" spans="1:2" ht="12.75" customHeight="1" x14ac:dyDescent="0.25">
      <c r="A30" s="20">
        <v>1976.2049</v>
      </c>
      <c r="B30">
        <v>333.07</v>
      </c>
    </row>
    <row r="31" spans="1:2" ht="12.75" customHeight="1" x14ac:dyDescent="0.25">
      <c r="A31" s="20">
        <v>1976.2896000000001</v>
      </c>
      <c r="B31">
        <v>334.32</v>
      </c>
    </row>
    <row r="32" spans="1:2" ht="12.75" customHeight="1" x14ac:dyDescent="0.25">
      <c r="A32" s="20">
        <v>1976.3715999999999</v>
      </c>
      <c r="B32">
        <v>333.81</v>
      </c>
    </row>
    <row r="33" spans="1:2" ht="12.75" customHeight="1" x14ac:dyDescent="0.25">
      <c r="A33" s="20">
        <v>1976.4563000000001</v>
      </c>
      <c r="B33">
        <v>333.36</v>
      </c>
    </row>
    <row r="34" spans="1:2" ht="12.75" customHeight="1" x14ac:dyDescent="0.25">
      <c r="A34" s="20">
        <v>1976.5382999999999</v>
      </c>
      <c r="B34">
        <v>333.15</v>
      </c>
    </row>
    <row r="35" spans="1:2" ht="12.75" customHeight="1" x14ac:dyDescent="0.25">
      <c r="A35" s="20">
        <v>1976.623</v>
      </c>
      <c r="B35">
        <v>332.42</v>
      </c>
    </row>
    <row r="36" spans="1:2" ht="12.75" customHeight="1" x14ac:dyDescent="0.25">
      <c r="A36" s="20">
        <v>1976.7076999999999</v>
      </c>
      <c r="B36">
        <v>331.91</v>
      </c>
    </row>
    <row r="37" spans="1:2" ht="12.75" customHeight="1" x14ac:dyDescent="0.25">
      <c r="A37" s="20">
        <v>1976.7896000000001</v>
      </c>
      <c r="B37">
        <v>331.85</v>
      </c>
    </row>
    <row r="38" spans="1:2" ht="12.75" customHeight="1" x14ac:dyDescent="0.25">
      <c r="A38" s="20">
        <v>1976.8742999999999</v>
      </c>
      <c r="B38">
        <v>332.04</v>
      </c>
    </row>
    <row r="39" spans="1:2" ht="12.75" customHeight="1" x14ac:dyDescent="0.25">
      <c r="A39" s="20">
        <v>1976.9563000000001</v>
      </c>
      <c r="B39">
        <v>332.63</v>
      </c>
    </row>
    <row r="40" spans="1:2" ht="12.75" customHeight="1" x14ac:dyDescent="0.25">
      <c r="A40" s="20">
        <v>1977.0410999999999</v>
      </c>
      <c r="B40">
        <v>333.01</v>
      </c>
    </row>
    <row r="41" spans="1:2" ht="12.75" customHeight="1" x14ac:dyDescent="0.25">
      <c r="A41" s="20">
        <v>1977.126</v>
      </c>
      <c r="B41">
        <v>333.44</v>
      </c>
    </row>
    <row r="42" spans="1:2" ht="12.75" customHeight="1" x14ac:dyDescent="0.25">
      <c r="A42" s="20">
        <v>1977.2027</v>
      </c>
      <c r="B42">
        <v>335.05</v>
      </c>
    </row>
    <row r="43" spans="1:2" ht="12.75" customHeight="1" x14ac:dyDescent="0.25">
      <c r="A43" s="20">
        <v>1977.2877000000001</v>
      </c>
      <c r="B43">
        <v>335.99</v>
      </c>
    </row>
    <row r="44" spans="1:2" ht="12.75" customHeight="1" x14ac:dyDescent="0.25">
      <c r="A44" s="20">
        <v>1977.3698999999999</v>
      </c>
      <c r="B44">
        <v>335.52</v>
      </c>
    </row>
    <row r="45" spans="1:2" ht="12.75" customHeight="1" x14ac:dyDescent="0.25">
      <c r="A45" s="20">
        <v>1977.4548</v>
      </c>
      <c r="B45">
        <v>334.86</v>
      </c>
    </row>
    <row r="46" spans="1:2" ht="12.75" customHeight="1" x14ac:dyDescent="0.25">
      <c r="A46" s="20">
        <v>1977.537</v>
      </c>
      <c r="B46">
        <v>334.66</v>
      </c>
    </row>
    <row r="47" spans="1:2" ht="12.75" customHeight="1" x14ac:dyDescent="0.25">
      <c r="A47" s="20">
        <v>1977.6219000000001</v>
      </c>
      <c r="B47">
        <v>333.71</v>
      </c>
    </row>
    <row r="48" spans="1:2" ht="12.75" customHeight="1" x14ac:dyDescent="0.25">
      <c r="A48" s="20">
        <v>1977.7067999999999</v>
      </c>
      <c r="B48">
        <v>333.47</v>
      </c>
    </row>
    <row r="49" spans="1:2" ht="12.75" customHeight="1" x14ac:dyDescent="0.25">
      <c r="A49" s="20">
        <v>1977.789</v>
      </c>
      <c r="B49">
        <v>333.51</v>
      </c>
    </row>
    <row r="50" spans="1:2" ht="12.75" customHeight="1" x14ac:dyDescent="0.25">
      <c r="A50" s="20">
        <v>1977.874</v>
      </c>
      <c r="B50">
        <v>333.48</v>
      </c>
    </row>
    <row r="51" spans="1:2" ht="12.75" customHeight="1" x14ac:dyDescent="0.25">
      <c r="A51" s="20">
        <v>1977.9562000000001</v>
      </c>
      <c r="B51">
        <v>334.16</v>
      </c>
    </row>
    <row r="52" spans="1:2" ht="12.75" customHeight="1" x14ac:dyDescent="0.25">
      <c r="A52" s="20">
        <v>1978.0410999999999</v>
      </c>
      <c r="B52">
        <v>335.1</v>
      </c>
    </row>
    <row r="53" spans="1:2" ht="12.75" customHeight="1" x14ac:dyDescent="0.25">
      <c r="A53" s="20">
        <v>1978.126</v>
      </c>
      <c r="B53">
        <v>335.58</v>
      </c>
    </row>
    <row r="54" spans="1:2" ht="12.75" customHeight="1" x14ac:dyDescent="0.25">
      <c r="A54" s="20">
        <v>1978.2027</v>
      </c>
      <c r="B54">
        <v>335.86</v>
      </c>
    </row>
    <row r="55" spans="1:2" ht="12.75" customHeight="1" x14ac:dyDescent="0.25">
      <c r="A55" s="20">
        <v>1978.2877000000001</v>
      </c>
      <c r="B55">
        <v>335.69</v>
      </c>
    </row>
    <row r="56" spans="1:2" ht="12.75" customHeight="1" x14ac:dyDescent="0.25">
      <c r="A56" s="20">
        <v>1978.3698999999999</v>
      </c>
      <c r="B56">
        <v>336.2</v>
      </c>
    </row>
    <row r="57" spans="1:2" ht="12.75" customHeight="1" x14ac:dyDescent="0.25">
      <c r="A57" s="20">
        <v>1978.4548</v>
      </c>
      <c r="B57">
        <v>335.97</v>
      </c>
    </row>
    <row r="58" spans="1:2" ht="12.75" customHeight="1" x14ac:dyDescent="0.25">
      <c r="A58" s="20">
        <v>1978.537</v>
      </c>
      <c r="B58">
        <v>336.08</v>
      </c>
    </row>
    <row r="59" spans="1:2" ht="12.75" customHeight="1" x14ac:dyDescent="0.25">
      <c r="A59" s="20">
        <v>1978.6219000000001</v>
      </c>
      <c r="B59">
        <v>335.8</v>
      </c>
    </row>
    <row r="60" spans="1:2" ht="12.75" customHeight="1" x14ac:dyDescent="0.25">
      <c r="A60" s="20">
        <v>1978.7067999999999</v>
      </c>
      <c r="B60">
        <v>335.14</v>
      </c>
    </row>
    <row r="61" spans="1:2" ht="12.75" customHeight="1" x14ac:dyDescent="0.25">
      <c r="A61" s="20">
        <v>1978.789</v>
      </c>
      <c r="B61">
        <v>335.46</v>
      </c>
    </row>
    <row r="62" spans="1:2" ht="12.75" customHeight="1" x14ac:dyDescent="0.25">
      <c r="A62" s="20">
        <v>1978.874</v>
      </c>
      <c r="B62">
        <v>335.05</v>
      </c>
    </row>
    <row r="63" spans="1:2" ht="12.75" customHeight="1" x14ac:dyDescent="0.25">
      <c r="A63" s="20">
        <v>1978.9562000000001</v>
      </c>
      <c r="B63">
        <v>335.81</v>
      </c>
    </row>
    <row r="64" spans="1:2" ht="12.75" customHeight="1" x14ac:dyDescent="0.25">
      <c r="A64" s="20">
        <v>1979.0410999999999</v>
      </c>
      <c r="B64">
        <v>336.32</v>
      </c>
    </row>
    <row r="65" spans="1:3" ht="12.75" customHeight="1" x14ac:dyDescent="0.25">
      <c r="A65" s="20">
        <v>1979.126</v>
      </c>
      <c r="B65">
        <v>336.89</v>
      </c>
    </row>
    <row r="66" spans="1:3" ht="12.75" customHeight="1" x14ac:dyDescent="0.25">
      <c r="A66" s="20">
        <v>1979.2027</v>
      </c>
      <c r="B66">
        <v>337.56</v>
      </c>
    </row>
    <row r="67" spans="1:3" ht="12.75" customHeight="1" x14ac:dyDescent="0.25">
      <c r="A67" s="20">
        <v>1979.2877000000001</v>
      </c>
      <c r="B67">
        <v>338.71</v>
      </c>
    </row>
    <row r="68" spans="1:3" ht="12.75" customHeight="1" x14ac:dyDescent="0.25">
      <c r="A68" s="20">
        <v>1979.3698999999999</v>
      </c>
      <c r="B68">
        <v>338.58</v>
      </c>
    </row>
    <row r="69" spans="1:3" ht="12.75" customHeight="1" x14ac:dyDescent="0.25">
      <c r="A69" s="20">
        <v>1979.4548</v>
      </c>
      <c r="B69">
        <v>337.84</v>
      </c>
    </row>
    <row r="70" spans="1:3" ht="12.75" customHeight="1" x14ac:dyDescent="0.25">
      <c r="A70" s="20">
        <v>1979.537</v>
      </c>
      <c r="B70">
        <v>337.63</v>
      </c>
    </row>
    <row r="71" spans="1:3" ht="12.75" customHeight="1" x14ac:dyDescent="0.25">
      <c r="A71" s="20">
        <v>1979.6219000000001</v>
      </c>
      <c r="B71">
        <v>336.98</v>
      </c>
    </row>
    <row r="72" spans="1:3" ht="12.75" customHeight="1" x14ac:dyDescent="0.25">
      <c r="A72" s="20">
        <v>1979.7067999999999</v>
      </c>
      <c r="B72">
        <v>336.46</v>
      </c>
    </row>
    <row r="73" spans="1:3" ht="12.75" customHeight="1" x14ac:dyDescent="0.25">
      <c r="A73" s="20">
        <v>1979.789</v>
      </c>
      <c r="B73">
        <v>336.32</v>
      </c>
    </row>
    <row r="74" spans="1:3" ht="12.75" customHeight="1" x14ac:dyDescent="0.25">
      <c r="A74" s="20">
        <v>1979.874</v>
      </c>
      <c r="B74">
        <v>336.8</v>
      </c>
    </row>
    <row r="75" spans="1:3" ht="12.75" customHeight="1" x14ac:dyDescent="0.25">
      <c r="A75" s="20">
        <v>1979.9562000000001</v>
      </c>
      <c r="B75">
        <v>337.39</v>
      </c>
    </row>
    <row r="76" spans="1:3" ht="12.75" customHeight="1" x14ac:dyDescent="0.25">
      <c r="A76" s="20">
        <v>1980.0409999999999</v>
      </c>
      <c r="B76" s="7">
        <v>338.48</v>
      </c>
    </row>
    <row r="77" spans="1:3" ht="12.75" customHeight="1" x14ac:dyDescent="0.25">
      <c r="A77" s="20">
        <v>1980.1257000000001</v>
      </c>
      <c r="B77" s="7">
        <v>338.85</v>
      </c>
    </row>
    <row r="78" spans="1:3" ht="12.75" customHeight="1" x14ac:dyDescent="0.25">
      <c r="A78" s="20">
        <v>1980.2049</v>
      </c>
      <c r="B78" s="7">
        <v>339.66</v>
      </c>
    </row>
    <row r="79" spans="1:3" ht="12.75" customHeight="1" x14ac:dyDescent="0.25">
      <c r="A79" s="20">
        <v>1980.2896000000001</v>
      </c>
      <c r="B79" s="7">
        <v>340.44</v>
      </c>
    </row>
    <row r="80" spans="1:3" ht="12.75" customHeight="1" x14ac:dyDescent="0.25">
      <c r="A80" s="20">
        <v>1980.3715999999999</v>
      </c>
      <c r="B80" s="7">
        <v>339.87</v>
      </c>
      <c r="C80" s="37">
        <f>AVERAGE(B76:B87)</f>
        <v>339.25083333333333</v>
      </c>
    </row>
    <row r="81" spans="1:2" ht="12.75" customHeight="1" x14ac:dyDescent="0.25">
      <c r="A81" s="20">
        <v>1980.4563000000001</v>
      </c>
      <c r="B81" s="7">
        <v>339.39</v>
      </c>
    </row>
    <row r="82" spans="1:2" ht="12.75" customHeight="1" x14ac:dyDescent="0.25">
      <c r="A82" s="20">
        <v>1980.5382999999999</v>
      </c>
      <c r="B82" s="7">
        <v>340.21</v>
      </c>
    </row>
    <row r="83" spans="1:2" ht="12.75" customHeight="1" x14ac:dyDescent="0.25">
      <c r="A83" s="20">
        <v>1980.623</v>
      </c>
      <c r="B83" s="7">
        <v>339.23</v>
      </c>
    </row>
    <row r="84" spans="1:2" ht="12.75" customHeight="1" x14ac:dyDescent="0.25">
      <c r="A84" s="20">
        <v>1980.7076999999999</v>
      </c>
      <c r="B84" s="7">
        <v>338.4</v>
      </c>
    </row>
    <row r="85" spans="1:2" ht="12.75" customHeight="1" x14ac:dyDescent="0.25">
      <c r="A85" s="20">
        <v>1980.7896000000001</v>
      </c>
      <c r="B85" s="7">
        <v>338.38</v>
      </c>
    </row>
    <row r="86" spans="1:2" ht="12.75" customHeight="1" x14ac:dyDescent="0.25">
      <c r="A86" s="20">
        <v>1980.8742999999999</v>
      </c>
      <c r="B86" s="7">
        <v>338.72</v>
      </c>
    </row>
    <row r="87" spans="1:2" ht="12.75" customHeight="1" x14ac:dyDescent="0.25">
      <c r="A87" s="20">
        <v>1980.9563000000001</v>
      </c>
      <c r="B87" s="7">
        <v>339.38</v>
      </c>
    </row>
    <row r="88" spans="1:2" ht="12.75" customHeight="1" x14ac:dyDescent="0.25">
      <c r="A88" s="20">
        <v>1981.0410999999999</v>
      </c>
      <c r="B88">
        <v>340.62</v>
      </c>
    </row>
    <row r="89" spans="1:2" ht="12.75" customHeight="1" x14ac:dyDescent="0.25">
      <c r="A89" s="20">
        <v>1981.126</v>
      </c>
      <c r="B89">
        <v>340.77</v>
      </c>
    </row>
    <row r="90" spans="1:2" ht="12.75" customHeight="1" x14ac:dyDescent="0.25">
      <c r="A90" s="20">
        <v>1981.2027</v>
      </c>
      <c r="B90">
        <v>341.38</v>
      </c>
    </row>
    <row r="91" spans="1:2" ht="12.75" customHeight="1" x14ac:dyDescent="0.25">
      <c r="A91" s="20">
        <v>1981.2877000000001</v>
      </c>
      <c r="B91">
        <v>341.23</v>
      </c>
    </row>
    <row r="92" spans="1:2" ht="12.75" customHeight="1" x14ac:dyDescent="0.25">
      <c r="A92" s="20">
        <v>1981.3698999999999</v>
      </c>
      <c r="B92">
        <v>340.96</v>
      </c>
    </row>
    <row r="93" spans="1:2" ht="12.75" customHeight="1" x14ac:dyDescent="0.25">
      <c r="A93" s="20">
        <v>1981.4548</v>
      </c>
      <c r="B93">
        <v>340.8</v>
      </c>
    </row>
    <row r="94" spans="1:2" ht="12.75" customHeight="1" x14ac:dyDescent="0.25">
      <c r="A94" s="20">
        <v>1981.537</v>
      </c>
      <c r="B94">
        <v>340.62</v>
      </c>
    </row>
    <row r="95" spans="1:2" ht="12.75" customHeight="1" x14ac:dyDescent="0.25">
      <c r="A95" s="20">
        <v>1981.6219000000001</v>
      </c>
      <c r="B95">
        <v>339.95</v>
      </c>
    </row>
    <row r="96" spans="1:2" ht="12.75" customHeight="1" x14ac:dyDescent="0.25">
      <c r="A96" s="20">
        <v>1981.7067999999999</v>
      </c>
      <c r="B96">
        <v>338.86</v>
      </c>
    </row>
    <row r="97" spans="1:2" ht="12.75" customHeight="1" x14ac:dyDescent="0.25">
      <c r="A97" s="20">
        <v>1981.789</v>
      </c>
      <c r="B97">
        <v>339.33</v>
      </c>
    </row>
    <row r="98" spans="1:2" ht="12.75" customHeight="1" x14ac:dyDescent="0.25">
      <c r="A98" s="20">
        <v>1981.874</v>
      </c>
      <c r="B98">
        <v>339.67</v>
      </c>
    </row>
    <row r="99" spans="1:2" ht="12.75" customHeight="1" x14ac:dyDescent="0.25">
      <c r="A99" s="20">
        <v>1981.9562000000001</v>
      </c>
      <c r="B99">
        <v>340.51</v>
      </c>
    </row>
    <row r="100" spans="1:2" ht="12.75" customHeight="1" x14ac:dyDescent="0.25">
      <c r="A100" s="20">
        <v>1982.0410999999999</v>
      </c>
      <c r="B100">
        <v>341.11</v>
      </c>
    </row>
    <row r="101" spans="1:2" ht="12.75" customHeight="1" x14ac:dyDescent="0.25">
      <c r="A101" s="20">
        <v>1982.126</v>
      </c>
      <c r="B101">
        <v>341.85</v>
      </c>
    </row>
    <row r="102" spans="1:2" ht="12.75" customHeight="1" x14ac:dyDescent="0.25">
      <c r="A102" s="20">
        <v>1982.2027</v>
      </c>
      <c r="B102">
        <v>342.15</v>
      </c>
    </row>
    <row r="103" spans="1:2" ht="12.75" customHeight="1" x14ac:dyDescent="0.25">
      <c r="A103" s="20">
        <v>1982.2877000000001</v>
      </c>
      <c r="B103">
        <v>342.97</v>
      </c>
    </row>
    <row r="104" spans="1:2" ht="12.75" customHeight="1" x14ac:dyDescent="0.25">
      <c r="A104" s="20">
        <v>1982.3698999999999</v>
      </c>
      <c r="B104">
        <v>342.34</v>
      </c>
    </row>
    <row r="105" spans="1:2" ht="12.75" customHeight="1" x14ac:dyDescent="0.25">
      <c r="A105" s="20">
        <v>1982.4548</v>
      </c>
      <c r="B105">
        <v>341.93</v>
      </c>
    </row>
    <row r="106" spans="1:2" ht="12.75" customHeight="1" x14ac:dyDescent="0.25">
      <c r="A106" s="20">
        <v>1982.537</v>
      </c>
      <c r="B106">
        <v>341.77</v>
      </c>
    </row>
    <row r="107" spans="1:2" ht="12.75" customHeight="1" x14ac:dyDescent="0.25">
      <c r="A107" s="20">
        <v>1982.6219000000001</v>
      </c>
      <c r="B107">
        <v>341.09</v>
      </c>
    </row>
    <row r="108" spans="1:2" ht="12.75" customHeight="1" x14ac:dyDescent="0.25">
      <c r="A108" s="20">
        <v>1982.7067999999999</v>
      </c>
      <c r="B108">
        <v>340.48</v>
      </c>
    </row>
    <row r="109" spans="1:2" ht="12.75" customHeight="1" x14ac:dyDescent="0.25">
      <c r="A109" s="20">
        <v>1982.789</v>
      </c>
      <c r="B109">
        <v>340.58</v>
      </c>
    </row>
    <row r="110" spans="1:2" ht="12.75" customHeight="1" x14ac:dyDescent="0.25">
      <c r="A110" s="20">
        <v>1982.874</v>
      </c>
      <c r="B110">
        <v>340.78</v>
      </c>
    </row>
    <row r="111" spans="1:2" ht="12.75" customHeight="1" x14ac:dyDescent="0.25">
      <c r="A111" s="20">
        <v>1982.9562000000001</v>
      </c>
      <c r="B111">
        <v>341.62</v>
      </c>
    </row>
    <row r="112" spans="1:2" ht="12.75" customHeight="1" x14ac:dyDescent="0.25">
      <c r="A112" s="20">
        <v>1983.0410999999999</v>
      </c>
      <c r="B112">
        <v>341.67</v>
      </c>
    </row>
    <row r="113" spans="1:2" ht="12.75" customHeight="1" x14ac:dyDescent="0.25">
      <c r="A113" s="20">
        <v>1983.126</v>
      </c>
      <c r="B113">
        <v>343.11</v>
      </c>
    </row>
    <row r="114" spans="1:2" ht="12.75" customHeight="1" x14ac:dyDescent="0.25">
      <c r="A114" s="20">
        <v>1983.2027</v>
      </c>
      <c r="B114">
        <v>343.3</v>
      </c>
    </row>
    <row r="115" spans="1:2" ht="12.75" customHeight="1" x14ac:dyDescent="0.25">
      <c r="A115" s="20">
        <v>1983.2877000000001</v>
      </c>
      <c r="B115">
        <v>345.22</v>
      </c>
    </row>
    <row r="116" spans="1:2" ht="12.75" customHeight="1" x14ac:dyDescent="0.25">
      <c r="A116" s="20">
        <v>1983.3698999999999</v>
      </c>
      <c r="B116">
        <v>344.99</v>
      </c>
    </row>
    <row r="117" spans="1:2" ht="12.75" customHeight="1" x14ac:dyDescent="0.25">
      <c r="A117" s="20">
        <v>1983.4548</v>
      </c>
      <c r="B117">
        <v>343.41</v>
      </c>
    </row>
    <row r="118" spans="1:2" ht="12.75" customHeight="1" x14ac:dyDescent="0.25">
      <c r="A118" s="20">
        <v>1983.537</v>
      </c>
      <c r="B118">
        <v>343.27</v>
      </c>
    </row>
    <row r="119" spans="1:2" ht="12.75" customHeight="1" x14ac:dyDescent="0.25">
      <c r="A119" s="20">
        <v>1983.6219000000001</v>
      </c>
      <c r="B119">
        <v>342.61</v>
      </c>
    </row>
    <row r="120" spans="1:2" ht="12.75" customHeight="1" x14ac:dyDescent="0.25">
      <c r="A120" s="20">
        <v>1983.7067999999999</v>
      </c>
      <c r="B120">
        <v>342.14</v>
      </c>
    </row>
    <row r="121" spans="1:2" ht="12.75" customHeight="1" x14ac:dyDescent="0.25">
      <c r="A121" s="20">
        <v>1983.789</v>
      </c>
      <c r="B121">
        <v>342.13</v>
      </c>
    </row>
    <row r="122" spans="1:2" ht="12.75" customHeight="1" x14ac:dyDescent="0.25">
      <c r="A122" s="20">
        <v>1983.874</v>
      </c>
      <c r="B122">
        <v>341.77</v>
      </c>
    </row>
    <row r="123" spans="1:2" ht="12.75" customHeight="1" x14ac:dyDescent="0.25">
      <c r="A123" s="20">
        <v>1983.9562000000001</v>
      </c>
      <c r="B123">
        <v>342.71</v>
      </c>
    </row>
    <row r="124" spans="1:2" ht="12.75" customHeight="1" x14ac:dyDescent="0.25">
      <c r="A124" s="20">
        <v>1984.0409999999999</v>
      </c>
      <c r="B124">
        <v>343.69</v>
      </c>
    </row>
    <row r="125" spans="1:2" ht="12.75" customHeight="1" x14ac:dyDescent="0.25">
      <c r="A125" s="20">
        <v>1984.1257000000001</v>
      </c>
      <c r="B125">
        <v>344.26</v>
      </c>
    </row>
    <row r="126" spans="1:2" ht="12.75" customHeight="1" x14ac:dyDescent="0.25">
      <c r="A126" s="20">
        <v>1984.2049</v>
      </c>
      <c r="B126">
        <v>345.77</v>
      </c>
    </row>
    <row r="127" spans="1:2" ht="12.75" customHeight="1" x14ac:dyDescent="0.25">
      <c r="A127" s="20">
        <v>1984.2896000000001</v>
      </c>
      <c r="B127">
        <v>346.77</v>
      </c>
    </row>
    <row r="128" spans="1:2" ht="12.75" customHeight="1" x14ac:dyDescent="0.25">
      <c r="A128" s="20">
        <v>1984.3715999999999</v>
      </c>
      <c r="B128">
        <v>346</v>
      </c>
    </row>
    <row r="129" spans="1:2" ht="12.75" customHeight="1" x14ac:dyDescent="0.25">
      <c r="A129" s="20">
        <v>1984.4563000000001</v>
      </c>
      <c r="B129">
        <v>345.59</v>
      </c>
    </row>
    <row r="130" spans="1:2" ht="12.75" customHeight="1" x14ac:dyDescent="0.25">
      <c r="A130" s="20">
        <v>1984.5382999999999</v>
      </c>
      <c r="B130">
        <v>344.87</v>
      </c>
    </row>
    <row r="131" spans="1:2" ht="12.75" customHeight="1" x14ac:dyDescent="0.25">
      <c r="A131" s="20">
        <v>1984.623</v>
      </c>
      <c r="B131">
        <v>344.36</v>
      </c>
    </row>
    <row r="132" spans="1:2" ht="12.75" customHeight="1" x14ac:dyDescent="0.25">
      <c r="A132" s="20">
        <v>1984.7076999999999</v>
      </c>
      <c r="B132">
        <v>343.27</v>
      </c>
    </row>
    <row r="133" spans="1:2" ht="12.75" customHeight="1" x14ac:dyDescent="0.25">
      <c r="A133" s="20">
        <v>1984.7896000000001</v>
      </c>
      <c r="B133">
        <v>342.98</v>
      </c>
    </row>
    <row r="134" spans="1:2" ht="12.75" customHeight="1" x14ac:dyDescent="0.25">
      <c r="A134" s="20">
        <v>1984.8742999999999</v>
      </c>
      <c r="B134">
        <v>343.8</v>
      </c>
    </row>
    <row r="135" spans="1:2" ht="12.75" customHeight="1" x14ac:dyDescent="0.25">
      <c r="A135" s="20">
        <v>1984.9563000000001</v>
      </c>
      <c r="B135">
        <v>344.54</v>
      </c>
    </row>
    <row r="136" spans="1:2" ht="12.75" customHeight="1" x14ac:dyDescent="0.25">
      <c r="A136" s="20">
        <v>1985.0410999999999</v>
      </c>
      <c r="B136">
        <v>345.26</v>
      </c>
    </row>
    <row r="137" spans="1:2" ht="12.75" customHeight="1" x14ac:dyDescent="0.25">
      <c r="A137" s="20">
        <v>1985.126</v>
      </c>
      <c r="B137">
        <v>345.32</v>
      </c>
    </row>
    <row r="138" spans="1:2" ht="12.75" customHeight="1" x14ac:dyDescent="0.25">
      <c r="A138" s="20">
        <v>1985.2027</v>
      </c>
      <c r="B138">
        <v>346.56</v>
      </c>
    </row>
    <row r="139" spans="1:2" ht="12.75" customHeight="1" x14ac:dyDescent="0.25">
      <c r="A139" s="20">
        <v>1985.2877000000001</v>
      </c>
      <c r="B139">
        <v>347.39</v>
      </c>
    </row>
    <row r="140" spans="1:2" ht="12.75" customHeight="1" x14ac:dyDescent="0.25">
      <c r="A140" s="20">
        <v>1985.3698999999999</v>
      </c>
      <c r="B140">
        <v>346.94</v>
      </c>
    </row>
    <row r="141" spans="1:2" ht="12.75" customHeight="1" x14ac:dyDescent="0.25">
      <c r="A141" s="20">
        <v>1985.4548</v>
      </c>
      <c r="B141">
        <v>346.82</v>
      </c>
    </row>
    <row r="142" spans="1:2" ht="12.75" customHeight="1" x14ac:dyDescent="0.25">
      <c r="A142" s="20">
        <v>1985.537</v>
      </c>
      <c r="B142">
        <v>346.21</v>
      </c>
    </row>
    <row r="143" spans="1:2" ht="12.75" customHeight="1" x14ac:dyDescent="0.25">
      <c r="A143" s="20">
        <v>1985.6219000000001</v>
      </c>
      <c r="B143">
        <v>345.43</v>
      </c>
    </row>
    <row r="144" spans="1:2" ht="12.75" customHeight="1" x14ac:dyDescent="0.25">
      <c r="A144" s="20">
        <v>1985.7067999999999</v>
      </c>
      <c r="B144">
        <v>344.63</v>
      </c>
    </row>
    <row r="145" spans="1:2" ht="12.75" customHeight="1" x14ac:dyDescent="0.25">
      <c r="A145" s="20">
        <v>1985.789</v>
      </c>
      <c r="B145">
        <v>344.58</v>
      </c>
    </row>
    <row r="146" spans="1:2" ht="12.75" customHeight="1" x14ac:dyDescent="0.25">
      <c r="A146" s="20">
        <v>1985.874</v>
      </c>
      <c r="B146">
        <v>344.8</v>
      </c>
    </row>
    <row r="147" spans="1:2" ht="12.75" customHeight="1" x14ac:dyDescent="0.25">
      <c r="A147" s="20">
        <v>1985.9562000000001</v>
      </c>
      <c r="B147">
        <v>345.76</v>
      </c>
    </row>
    <row r="148" spans="1:2" ht="12.75" customHeight="1" x14ac:dyDescent="0.25">
      <c r="A148" s="20">
        <v>1986.0410999999999</v>
      </c>
      <c r="B148">
        <v>346.31</v>
      </c>
    </row>
    <row r="149" spans="1:2" ht="12.75" customHeight="1" x14ac:dyDescent="0.25">
      <c r="A149" s="20">
        <v>1986.126</v>
      </c>
      <c r="B149">
        <v>346.41</v>
      </c>
    </row>
    <row r="150" spans="1:2" ht="12.75" customHeight="1" x14ac:dyDescent="0.25">
      <c r="A150" s="20">
        <v>1986.2027</v>
      </c>
      <c r="B150">
        <v>347.45</v>
      </c>
    </row>
    <row r="151" spans="1:2" ht="12.75" customHeight="1" x14ac:dyDescent="0.25">
      <c r="A151" s="20">
        <v>1986.2877000000001</v>
      </c>
      <c r="B151">
        <v>348.48</v>
      </c>
    </row>
    <row r="152" spans="1:2" ht="12.75" customHeight="1" x14ac:dyDescent="0.25">
      <c r="A152" s="20">
        <v>1986.3698999999999</v>
      </c>
      <c r="B152">
        <v>347.77</v>
      </c>
    </row>
    <row r="153" spans="1:2" ht="12.75" customHeight="1" x14ac:dyDescent="0.25">
      <c r="A153" s="20">
        <v>1986.4548</v>
      </c>
      <c r="B153">
        <v>347.72</v>
      </c>
    </row>
    <row r="154" spans="1:2" ht="12.75" customHeight="1" x14ac:dyDescent="0.25">
      <c r="A154" s="20">
        <v>1986.537</v>
      </c>
      <c r="B154">
        <v>347.43</v>
      </c>
    </row>
    <row r="155" spans="1:2" ht="12.75" customHeight="1" x14ac:dyDescent="0.25">
      <c r="A155" s="20">
        <v>1986.6219000000001</v>
      </c>
      <c r="B155">
        <v>346.97</v>
      </c>
    </row>
    <row r="156" spans="1:2" ht="12.75" customHeight="1" x14ac:dyDescent="0.25">
      <c r="A156" s="20">
        <v>1986.7067999999999</v>
      </c>
      <c r="B156">
        <v>346.54</v>
      </c>
    </row>
    <row r="157" spans="1:2" ht="12.75" customHeight="1" x14ac:dyDescent="0.25">
      <c r="A157" s="20">
        <v>1986.789</v>
      </c>
      <c r="B157">
        <v>346.21</v>
      </c>
    </row>
    <row r="158" spans="1:2" ht="12.75" customHeight="1" x14ac:dyDescent="0.25">
      <c r="A158" s="20">
        <v>1986.874</v>
      </c>
      <c r="B158">
        <v>346.32</v>
      </c>
    </row>
    <row r="159" spans="1:2" ht="12.75" customHeight="1" x14ac:dyDescent="0.25">
      <c r="A159" s="20">
        <v>1986.9562000000001</v>
      </c>
      <c r="B159">
        <v>346.6</v>
      </c>
    </row>
    <row r="160" spans="1:2" ht="12.75" customHeight="1" x14ac:dyDescent="0.25">
      <c r="A160" s="20">
        <v>1987.0410999999999</v>
      </c>
      <c r="B160">
        <v>347.43</v>
      </c>
    </row>
    <row r="161" spans="1:2" ht="12.75" customHeight="1" x14ac:dyDescent="0.25">
      <c r="A161" s="20">
        <v>1987.126</v>
      </c>
      <c r="B161">
        <v>347.99</v>
      </c>
    </row>
    <row r="162" spans="1:2" ht="12.75" customHeight="1" x14ac:dyDescent="0.25">
      <c r="A162" s="20">
        <v>1987.2027</v>
      </c>
      <c r="B162">
        <v>348.93</v>
      </c>
    </row>
    <row r="163" spans="1:2" ht="12.75" customHeight="1" x14ac:dyDescent="0.25">
      <c r="A163" s="20">
        <v>1987.2877000000001</v>
      </c>
      <c r="B163">
        <v>349.4</v>
      </c>
    </row>
    <row r="164" spans="1:2" ht="12.75" customHeight="1" x14ac:dyDescent="0.25">
      <c r="A164" s="20">
        <v>1987.3698999999999</v>
      </c>
      <c r="B164">
        <v>350.2</v>
      </c>
    </row>
    <row r="165" spans="1:2" ht="12.75" customHeight="1" x14ac:dyDescent="0.25">
      <c r="A165" s="20">
        <v>1987.4548</v>
      </c>
      <c r="B165">
        <v>349.21</v>
      </c>
    </row>
    <row r="166" spans="1:2" ht="12.75" customHeight="1" x14ac:dyDescent="0.25">
      <c r="A166" s="20">
        <v>1987.537</v>
      </c>
      <c r="B166">
        <v>349.39</v>
      </c>
    </row>
    <row r="167" spans="1:2" ht="12.75" customHeight="1" x14ac:dyDescent="0.25">
      <c r="A167" s="20">
        <v>1987.6219000000001</v>
      </c>
      <c r="B167">
        <v>349.16</v>
      </c>
    </row>
    <row r="168" spans="1:2" ht="12.75" customHeight="1" x14ac:dyDescent="0.25">
      <c r="A168" s="20">
        <v>1987.7067999999999</v>
      </c>
      <c r="B168">
        <v>348.39</v>
      </c>
    </row>
    <row r="169" spans="1:2" ht="12.75" customHeight="1" x14ac:dyDescent="0.25">
      <c r="A169" s="20">
        <v>1987.789</v>
      </c>
      <c r="B169">
        <v>348.48</v>
      </c>
    </row>
    <row r="170" spans="1:2" ht="12.75" customHeight="1" x14ac:dyDescent="0.25">
      <c r="A170" s="20">
        <v>1987.874</v>
      </c>
      <c r="B170">
        <v>348.39</v>
      </c>
    </row>
    <row r="171" spans="1:2" ht="12.75" customHeight="1" x14ac:dyDescent="0.25">
      <c r="A171" s="20">
        <v>1987.9562000000001</v>
      </c>
      <c r="B171">
        <v>349.61</v>
      </c>
    </row>
    <row r="172" spans="1:2" ht="12.75" customHeight="1" x14ac:dyDescent="0.25">
      <c r="A172" s="20">
        <v>1988.0409999999999</v>
      </c>
      <c r="B172">
        <v>350.46</v>
      </c>
    </row>
    <row r="173" spans="1:2" ht="12.75" customHeight="1" x14ac:dyDescent="0.25">
      <c r="A173" s="20">
        <v>1988.1257000000001</v>
      </c>
      <c r="B173">
        <v>351.15</v>
      </c>
    </row>
    <row r="174" spans="1:2" ht="12.75" customHeight="1" x14ac:dyDescent="0.25">
      <c r="A174" s="20">
        <v>1988.2049</v>
      </c>
      <c r="B174">
        <v>351.8</v>
      </c>
    </row>
    <row r="175" spans="1:2" ht="12.75" customHeight="1" x14ac:dyDescent="0.25">
      <c r="A175" s="20">
        <v>1988.2896000000001</v>
      </c>
      <c r="B175">
        <v>353.02</v>
      </c>
    </row>
    <row r="176" spans="1:2" ht="12.75" customHeight="1" x14ac:dyDescent="0.25">
      <c r="A176" s="20">
        <v>1988.3715999999999</v>
      </c>
      <c r="B176">
        <v>352.19</v>
      </c>
    </row>
    <row r="177" spans="1:2" ht="12.75" customHeight="1" x14ac:dyDescent="0.25">
      <c r="A177" s="20">
        <v>1988.4563000000001</v>
      </c>
      <c r="B177">
        <v>351.75</v>
      </c>
    </row>
    <row r="178" spans="1:2" ht="12.75" customHeight="1" x14ac:dyDescent="0.25">
      <c r="A178" s="20">
        <v>1988.5382999999999</v>
      </c>
      <c r="B178">
        <v>351.42</v>
      </c>
    </row>
    <row r="179" spans="1:2" ht="12.75" customHeight="1" x14ac:dyDescent="0.25">
      <c r="A179" s="20">
        <v>1988.623</v>
      </c>
      <c r="B179">
        <v>350.43</v>
      </c>
    </row>
    <row r="180" spans="1:2" ht="12.75" customHeight="1" x14ac:dyDescent="0.25">
      <c r="A180" s="20">
        <v>1988.7076999999999</v>
      </c>
      <c r="B180">
        <v>350.44</v>
      </c>
    </row>
    <row r="181" spans="1:2" ht="12.75" customHeight="1" x14ac:dyDescent="0.25">
      <c r="A181" s="20">
        <v>1988.7896000000001</v>
      </c>
      <c r="B181">
        <v>350.67</v>
      </c>
    </row>
    <row r="182" spans="1:2" ht="12.75" customHeight="1" x14ac:dyDescent="0.25">
      <c r="A182" s="20">
        <v>1988.8742999999999</v>
      </c>
      <c r="B182">
        <v>351.05</v>
      </c>
    </row>
    <row r="183" spans="1:2" ht="12.75" customHeight="1" x14ac:dyDescent="0.25">
      <c r="A183" s="20">
        <v>1988.9563000000001</v>
      </c>
      <c r="B183">
        <v>351.6</v>
      </c>
    </row>
    <row r="184" spans="1:2" ht="12.75" customHeight="1" x14ac:dyDescent="0.25">
      <c r="A184" s="20">
        <v>1989.0410999999999</v>
      </c>
      <c r="B184">
        <v>352.39</v>
      </c>
    </row>
    <row r="185" spans="1:2" ht="12.75" customHeight="1" x14ac:dyDescent="0.25">
      <c r="A185" s="20">
        <v>1989.126</v>
      </c>
      <c r="B185">
        <v>352.93</v>
      </c>
    </row>
    <row r="186" spans="1:2" ht="12.75" customHeight="1" x14ac:dyDescent="0.25">
      <c r="A186" s="20">
        <v>1989.2027</v>
      </c>
      <c r="B186">
        <v>353.96</v>
      </c>
    </row>
    <row r="187" spans="1:2" ht="12.75" customHeight="1" x14ac:dyDescent="0.25">
      <c r="A187" s="20">
        <v>1989.2877000000001</v>
      </c>
      <c r="B187">
        <v>354.01</v>
      </c>
    </row>
    <row r="188" spans="1:2" ht="12.75" customHeight="1" x14ac:dyDescent="0.25">
      <c r="A188" s="20">
        <v>1989.3698999999999</v>
      </c>
      <c r="B188">
        <v>353.62</v>
      </c>
    </row>
    <row r="189" spans="1:2" ht="12.75" customHeight="1" x14ac:dyDescent="0.25">
      <c r="A189" s="20">
        <v>1989.4548</v>
      </c>
      <c r="B189">
        <v>353.56</v>
      </c>
    </row>
    <row r="190" spans="1:2" ht="12.75" customHeight="1" x14ac:dyDescent="0.25">
      <c r="A190" s="20">
        <v>1989.537</v>
      </c>
      <c r="B190">
        <v>352.9</v>
      </c>
    </row>
    <row r="191" spans="1:2" ht="12.75" customHeight="1" x14ac:dyDescent="0.25">
      <c r="A191" s="20">
        <v>1989.6219000000001</v>
      </c>
      <c r="B191">
        <v>352.73</v>
      </c>
    </row>
    <row r="192" spans="1:2" ht="12.75" customHeight="1" x14ac:dyDescent="0.25">
      <c r="A192" s="20">
        <v>1989.7067999999999</v>
      </c>
      <c r="B192">
        <v>352.11</v>
      </c>
    </row>
    <row r="193" spans="1:2" ht="12.75" customHeight="1" x14ac:dyDescent="0.25">
      <c r="A193" s="20">
        <v>1989.789</v>
      </c>
      <c r="B193">
        <v>351.95</v>
      </c>
    </row>
    <row r="194" spans="1:2" ht="12.75" customHeight="1" x14ac:dyDescent="0.25">
      <c r="A194" s="20">
        <v>1989.874</v>
      </c>
      <c r="B194">
        <v>351.99</v>
      </c>
    </row>
    <row r="195" spans="1:2" ht="12.75" customHeight="1" x14ac:dyDescent="0.25">
      <c r="A195" s="20">
        <v>1989.9562000000001</v>
      </c>
      <c r="B195">
        <v>352.53</v>
      </c>
    </row>
    <row r="196" spans="1:2" ht="12.75" customHeight="1" x14ac:dyDescent="0.25">
      <c r="A196" s="20">
        <v>1990.0410999999999</v>
      </c>
      <c r="B196">
        <v>353.67</v>
      </c>
    </row>
    <row r="197" spans="1:2" ht="12.75" customHeight="1" x14ac:dyDescent="0.25">
      <c r="A197" s="20">
        <v>1990.126</v>
      </c>
      <c r="B197">
        <v>354.53</v>
      </c>
    </row>
    <row r="198" spans="1:2" ht="12.75" customHeight="1" x14ac:dyDescent="0.25">
      <c r="A198" s="20">
        <v>1990.2027</v>
      </c>
      <c r="B198">
        <v>355.62</v>
      </c>
    </row>
    <row r="199" spans="1:2" ht="12.75" customHeight="1" x14ac:dyDescent="0.25">
      <c r="A199" s="20">
        <v>1990.2877000000001</v>
      </c>
      <c r="B199">
        <v>354.74</v>
      </c>
    </row>
    <row r="200" spans="1:2" ht="12.75" customHeight="1" x14ac:dyDescent="0.25">
      <c r="A200" s="20">
        <v>1990.3698999999999</v>
      </c>
      <c r="B200">
        <v>354.25</v>
      </c>
    </row>
    <row r="201" spans="1:2" ht="12.75" customHeight="1" x14ac:dyDescent="0.25">
      <c r="A201" s="20">
        <v>1990.4548</v>
      </c>
      <c r="B201">
        <v>354.52</v>
      </c>
    </row>
    <row r="202" spans="1:2" ht="12.75" customHeight="1" x14ac:dyDescent="0.25">
      <c r="A202" s="20">
        <v>1990.537</v>
      </c>
      <c r="B202">
        <v>354.36</v>
      </c>
    </row>
    <row r="203" spans="1:2" ht="12.75" customHeight="1" x14ac:dyDescent="0.25">
      <c r="A203" s="20">
        <v>1990.6219000000001</v>
      </c>
      <c r="B203">
        <v>353.68</v>
      </c>
    </row>
    <row r="204" spans="1:2" ht="12.75" customHeight="1" x14ac:dyDescent="0.25">
      <c r="A204" s="20">
        <v>1990.7067999999999</v>
      </c>
      <c r="B204">
        <v>353.19</v>
      </c>
    </row>
    <row r="205" spans="1:2" ht="12.75" customHeight="1" x14ac:dyDescent="0.25">
      <c r="A205" s="20">
        <v>1990.789</v>
      </c>
      <c r="B205">
        <v>353.29</v>
      </c>
    </row>
    <row r="206" spans="1:2" ht="12.75" customHeight="1" x14ac:dyDescent="0.25">
      <c r="A206" s="20">
        <v>1990.874</v>
      </c>
      <c r="B206">
        <v>353.62</v>
      </c>
    </row>
    <row r="207" spans="1:2" ht="12.75" customHeight="1" x14ac:dyDescent="0.25">
      <c r="A207" s="20">
        <v>1990.9562000000001</v>
      </c>
      <c r="B207">
        <v>354.13</v>
      </c>
    </row>
    <row r="208" spans="1:2" ht="12.75" customHeight="1" x14ac:dyDescent="0.25">
      <c r="A208" s="20">
        <v>1991.0410999999999</v>
      </c>
      <c r="B208">
        <v>355.12</v>
      </c>
    </row>
    <row r="209" spans="1:2" ht="12.75" customHeight="1" x14ac:dyDescent="0.25">
      <c r="A209" s="20">
        <v>1991.126</v>
      </c>
      <c r="B209">
        <v>355.51</v>
      </c>
    </row>
    <row r="210" spans="1:2" ht="12.75" customHeight="1" x14ac:dyDescent="0.25">
      <c r="A210" s="20">
        <v>1991.2027</v>
      </c>
      <c r="B210">
        <v>355.39</v>
      </c>
    </row>
    <row r="211" spans="1:2" ht="12.75" customHeight="1" x14ac:dyDescent="0.25">
      <c r="A211" s="20">
        <v>1991.2877000000001</v>
      </c>
      <c r="B211">
        <v>356.33</v>
      </c>
    </row>
    <row r="212" spans="1:2" ht="12.75" customHeight="1" x14ac:dyDescent="0.25">
      <c r="A212" s="20">
        <v>1991.3698999999999</v>
      </c>
      <c r="B212">
        <v>356.05</v>
      </c>
    </row>
    <row r="213" spans="1:2" ht="12.75" customHeight="1" x14ac:dyDescent="0.25">
      <c r="A213" s="20">
        <v>1991.4548</v>
      </c>
      <c r="B213">
        <v>356.23</v>
      </c>
    </row>
    <row r="214" spans="1:2" ht="12.75" customHeight="1" x14ac:dyDescent="0.25">
      <c r="A214" s="20">
        <v>1991.537</v>
      </c>
      <c r="B214">
        <v>355.51</v>
      </c>
    </row>
    <row r="215" spans="1:2" ht="12.75" customHeight="1" x14ac:dyDescent="0.25">
      <c r="A215" s="20">
        <v>1991.6219000000001</v>
      </c>
      <c r="B215">
        <v>354.4</v>
      </c>
    </row>
    <row r="216" spans="1:2" ht="12.75" customHeight="1" x14ac:dyDescent="0.25">
      <c r="A216" s="20">
        <v>1991.7067999999999</v>
      </c>
      <c r="B216">
        <v>354.12</v>
      </c>
    </row>
    <row r="217" spans="1:2" ht="12.75" customHeight="1" x14ac:dyDescent="0.25">
      <c r="A217" s="20">
        <v>1991.789</v>
      </c>
      <c r="B217">
        <v>354.54</v>
      </c>
    </row>
    <row r="218" spans="1:2" ht="12.75" customHeight="1" x14ac:dyDescent="0.25">
      <c r="A218" s="20">
        <v>1991.874</v>
      </c>
      <c r="B218">
        <v>354.57</v>
      </c>
    </row>
    <row r="219" spans="1:2" ht="12.75" customHeight="1" x14ac:dyDescent="0.25">
      <c r="A219" s="20">
        <v>1991.9562000000001</v>
      </c>
      <c r="B219">
        <v>354.99</v>
      </c>
    </row>
    <row r="220" spans="1:2" ht="12.75" customHeight="1" x14ac:dyDescent="0.25">
      <c r="A220" s="20">
        <v>1992.0409999999999</v>
      </c>
      <c r="B220">
        <v>355.68</v>
      </c>
    </row>
    <row r="221" spans="1:2" ht="12.75" customHeight="1" x14ac:dyDescent="0.25">
      <c r="A221" s="20">
        <v>1992.1257000000001</v>
      </c>
      <c r="B221">
        <v>357.04</v>
      </c>
    </row>
    <row r="222" spans="1:2" ht="12.75" customHeight="1" x14ac:dyDescent="0.25">
      <c r="A222" s="20">
        <v>1992.2049</v>
      </c>
      <c r="B222">
        <v>356.77</v>
      </c>
    </row>
    <row r="223" spans="1:2" ht="12.75" customHeight="1" x14ac:dyDescent="0.25">
      <c r="A223" s="20">
        <v>1992.2896000000001</v>
      </c>
      <c r="B223" s="41">
        <v>356.22</v>
      </c>
    </row>
    <row r="224" spans="1:2" ht="12.75" customHeight="1" x14ac:dyDescent="0.25">
      <c r="A224" s="20">
        <v>1992.3715999999999</v>
      </c>
      <c r="B224" s="41">
        <v>357.76</v>
      </c>
    </row>
    <row r="225" spans="1:4" ht="12.75" customHeight="1" x14ac:dyDescent="0.25">
      <c r="A225" s="20">
        <v>1992.4563000000001</v>
      </c>
      <c r="B225" s="41">
        <v>357.42</v>
      </c>
    </row>
    <row r="226" spans="1:4" ht="12.75" customHeight="1" x14ac:dyDescent="0.25">
      <c r="A226" s="20">
        <v>1992.5382999999999</v>
      </c>
      <c r="B226" s="41">
        <v>356.41</v>
      </c>
    </row>
    <row r="227" spans="1:4" ht="12.75" customHeight="1" x14ac:dyDescent="0.25">
      <c r="A227" s="20">
        <v>1992.623</v>
      </c>
      <c r="B227" s="41">
        <v>356</v>
      </c>
    </row>
    <row r="228" spans="1:4" ht="12.75" customHeight="1" x14ac:dyDescent="0.3">
      <c r="A228" s="20">
        <v>1992.7076999999999</v>
      </c>
      <c r="B228" s="41">
        <v>354.82</v>
      </c>
      <c r="C228" s="11">
        <f>AVERAGE(B223:B234)</f>
        <v>356.36083333333335</v>
      </c>
    </row>
    <row r="229" spans="1:4" ht="12.75" customHeight="1" x14ac:dyDescent="0.25">
      <c r="A229" s="20">
        <v>1992.7896000000001</v>
      </c>
      <c r="B229" s="41">
        <v>355.29</v>
      </c>
    </row>
    <row r="230" spans="1:4" ht="12.75" customHeight="1" x14ac:dyDescent="0.25">
      <c r="A230" s="20">
        <v>1992.8742999999999</v>
      </c>
      <c r="B230" s="41">
        <v>355.14</v>
      </c>
    </row>
    <row r="231" spans="1:4" ht="12.75" customHeight="1" x14ac:dyDescent="0.25">
      <c r="A231" s="20">
        <v>1992.9563000000001</v>
      </c>
      <c r="B231" s="41">
        <v>356.22</v>
      </c>
    </row>
    <row r="232" spans="1:4" ht="12.75" customHeight="1" x14ac:dyDescent="0.25">
      <c r="A232" s="20">
        <v>1993.0410999999999</v>
      </c>
      <c r="B232" s="41">
        <v>356.85</v>
      </c>
    </row>
    <row r="233" spans="1:4" ht="12.75" customHeight="1" x14ac:dyDescent="0.25">
      <c r="A233" s="20">
        <v>1993.126</v>
      </c>
      <c r="B233" s="41">
        <v>356.9</v>
      </c>
      <c r="C233" s="135">
        <f>B233-B221</f>
        <v>-0.1400000000000432</v>
      </c>
    </row>
    <row r="234" spans="1:4" ht="12.75" customHeight="1" x14ac:dyDescent="0.25">
      <c r="A234" s="20">
        <v>1993.2027</v>
      </c>
      <c r="B234" s="41">
        <v>357.3</v>
      </c>
      <c r="C234" s="135">
        <f>B234-B222</f>
        <v>0.53000000000002956</v>
      </c>
    </row>
    <row r="235" spans="1:4" ht="15" customHeight="1" x14ac:dyDescent="0.3">
      <c r="A235" s="20">
        <v>1993.2877000000001</v>
      </c>
      <c r="B235">
        <v>359.11</v>
      </c>
      <c r="C235" s="135">
        <f>B235-B223</f>
        <v>2.8899999999999864</v>
      </c>
      <c r="D235" s="136">
        <f>AVERAGE(C233:C237)</f>
        <v>0.88599999999999002</v>
      </c>
    </row>
    <row r="236" spans="1:4" ht="12.75" customHeight="1" x14ac:dyDescent="0.25">
      <c r="A236" s="20">
        <v>1993.3698999999999</v>
      </c>
      <c r="B236">
        <v>358.4</v>
      </c>
      <c r="C236" s="135">
        <f>B236-B224</f>
        <v>0.63999999999998636</v>
      </c>
    </row>
    <row r="237" spans="1:4" ht="12.75" customHeight="1" x14ac:dyDescent="0.25">
      <c r="A237" s="20">
        <v>1993.4548</v>
      </c>
      <c r="B237">
        <v>357.93</v>
      </c>
      <c r="C237" s="135">
        <f>B237-B225</f>
        <v>0.50999999999999091</v>
      </c>
    </row>
    <row r="238" spans="1:4" ht="12.75" customHeight="1" x14ac:dyDescent="0.25">
      <c r="A238" s="20">
        <v>1993.537</v>
      </c>
      <c r="B238">
        <v>357.86</v>
      </c>
    </row>
    <row r="239" spans="1:4" ht="12.75" customHeight="1" x14ac:dyDescent="0.25">
      <c r="A239" s="20">
        <v>1993.6219000000001</v>
      </c>
      <c r="B239">
        <v>357.76</v>
      </c>
    </row>
    <row r="240" spans="1:4" ht="12.75" customHeight="1" x14ac:dyDescent="0.25">
      <c r="A240" s="20">
        <v>1993.7067999999999</v>
      </c>
      <c r="B240">
        <v>356.56</v>
      </c>
    </row>
    <row r="241" spans="1:2" ht="12.75" customHeight="1" x14ac:dyDescent="0.25">
      <c r="A241" s="20">
        <v>1993.789</v>
      </c>
      <c r="B241">
        <v>355.85</v>
      </c>
    </row>
    <row r="242" spans="1:2" ht="12.75" customHeight="1" x14ac:dyDescent="0.25">
      <c r="A242" s="20">
        <v>1993.874</v>
      </c>
      <c r="B242">
        <v>356.76</v>
      </c>
    </row>
    <row r="243" spans="1:2" ht="12.75" customHeight="1" x14ac:dyDescent="0.25">
      <c r="A243" s="20">
        <v>1993.9562000000001</v>
      </c>
      <c r="B243">
        <v>357.93</v>
      </c>
    </row>
    <row r="244" spans="1:2" ht="12.75" customHeight="1" x14ac:dyDescent="0.25">
      <c r="A244" s="20">
        <v>1994.0410999999999</v>
      </c>
      <c r="B244">
        <v>358.18</v>
      </c>
    </row>
    <row r="245" spans="1:2" ht="12.75" customHeight="1" x14ac:dyDescent="0.25">
      <c r="A245" s="20">
        <v>1994.126</v>
      </c>
      <c r="B245">
        <v>358.45</v>
      </c>
    </row>
    <row r="246" spans="1:2" ht="12.75" customHeight="1" x14ac:dyDescent="0.25">
      <c r="A246" s="20">
        <v>1994.2027</v>
      </c>
      <c r="B246">
        <v>359.28</v>
      </c>
    </row>
    <row r="247" spans="1:2" ht="12.75" customHeight="1" x14ac:dyDescent="0.25">
      <c r="A247" s="20">
        <v>1994.2877000000001</v>
      </c>
      <c r="B247">
        <v>360.39</v>
      </c>
    </row>
    <row r="248" spans="1:2" ht="12.75" customHeight="1" x14ac:dyDescent="0.25">
      <c r="A248" s="20">
        <v>1994.3698999999999</v>
      </c>
      <c r="B248">
        <v>359.87</v>
      </c>
    </row>
    <row r="249" spans="1:2" ht="12.75" customHeight="1" x14ac:dyDescent="0.25">
      <c r="A249" s="20">
        <v>1994.4548</v>
      </c>
      <c r="B249">
        <v>359.4</v>
      </c>
    </row>
    <row r="250" spans="1:2" ht="12.75" customHeight="1" x14ac:dyDescent="0.25">
      <c r="A250" s="20">
        <v>1994.537</v>
      </c>
      <c r="B250">
        <v>359.41</v>
      </c>
    </row>
    <row r="251" spans="1:2" ht="12.75" customHeight="1" x14ac:dyDescent="0.25">
      <c r="A251" s="20">
        <v>1994.6219000000001</v>
      </c>
      <c r="B251">
        <v>359.84</v>
      </c>
    </row>
    <row r="252" spans="1:2" ht="12.75" customHeight="1" x14ac:dyDescent="0.25">
      <c r="A252" s="20">
        <v>1994.7067999999999</v>
      </c>
      <c r="B252">
        <v>358.37</v>
      </c>
    </row>
    <row r="253" spans="1:2" ht="12.75" customHeight="1" x14ac:dyDescent="0.25">
      <c r="A253" s="20">
        <v>1994.789</v>
      </c>
      <c r="B253">
        <v>358.73</v>
      </c>
    </row>
    <row r="254" spans="1:2" ht="12.75" customHeight="1" x14ac:dyDescent="0.25">
      <c r="A254" s="20">
        <v>1994.874</v>
      </c>
      <c r="B254">
        <v>358.69</v>
      </c>
    </row>
    <row r="255" spans="1:2" ht="12.75" customHeight="1" x14ac:dyDescent="0.25">
      <c r="A255" s="20">
        <v>1994.9562000000001</v>
      </c>
      <c r="B255">
        <v>359.55</v>
      </c>
    </row>
    <row r="256" spans="1:2" ht="12.75" customHeight="1" x14ac:dyDescent="0.25">
      <c r="A256" s="20">
        <v>1995.0410999999999</v>
      </c>
      <c r="B256" s="43">
        <v>360.38</v>
      </c>
    </row>
    <row r="257" spans="1:3" ht="12.75" customHeight="1" x14ac:dyDescent="0.25">
      <c r="A257" s="20">
        <v>1995.126</v>
      </c>
      <c r="B257" s="43">
        <v>360.74</v>
      </c>
    </row>
    <row r="258" spans="1:3" ht="12.75" customHeight="1" x14ac:dyDescent="0.25">
      <c r="A258" s="20">
        <v>1995.2027</v>
      </c>
      <c r="B258" s="43">
        <v>361.51</v>
      </c>
    </row>
    <row r="259" spans="1:3" ht="12.75" customHeight="1" x14ac:dyDescent="0.25">
      <c r="A259" s="20">
        <v>1995.2877000000001</v>
      </c>
      <c r="B259" s="43">
        <v>362.21</v>
      </c>
    </row>
    <row r="260" spans="1:3" ht="12.75" customHeight="1" x14ac:dyDescent="0.25">
      <c r="A260" s="20">
        <v>1995.3698999999999</v>
      </c>
      <c r="B260" s="43">
        <v>361.83</v>
      </c>
    </row>
    <row r="261" spans="1:3" ht="12.75" customHeight="1" x14ac:dyDescent="0.3">
      <c r="A261" s="20">
        <v>1995.4548</v>
      </c>
      <c r="B261" s="43">
        <v>361.49</v>
      </c>
      <c r="C261" s="68">
        <f>AVERAGE(B256:B267)</f>
        <v>361.09500000000003</v>
      </c>
    </row>
    <row r="262" spans="1:3" ht="12.75" customHeight="1" x14ac:dyDescent="0.25">
      <c r="A262" s="20">
        <v>1995.537</v>
      </c>
      <c r="B262" s="43">
        <v>361.23</v>
      </c>
    </row>
    <row r="263" spans="1:3" ht="12.75" customHeight="1" x14ac:dyDescent="0.25">
      <c r="A263" s="20">
        <v>1995.6219000000001</v>
      </c>
      <c r="B263" s="43">
        <v>360.6</v>
      </c>
    </row>
    <row r="264" spans="1:3" ht="12.75" customHeight="1" x14ac:dyDescent="0.25">
      <c r="A264" s="20">
        <v>1995.7067999999999</v>
      </c>
      <c r="B264" s="43">
        <v>360.39</v>
      </c>
    </row>
    <row r="265" spans="1:3" ht="12.75" customHeight="1" x14ac:dyDescent="0.25">
      <c r="A265" s="20">
        <v>1995.789</v>
      </c>
      <c r="B265" s="43">
        <v>360.61</v>
      </c>
    </row>
    <row r="266" spans="1:3" ht="12.75" customHeight="1" x14ac:dyDescent="0.25">
      <c r="A266" s="20">
        <v>1995.874</v>
      </c>
      <c r="B266" s="43">
        <v>360.76</v>
      </c>
    </row>
    <row r="267" spans="1:3" ht="12.75" customHeight="1" x14ac:dyDescent="0.25">
      <c r="A267" s="20">
        <v>1995.9562000000001</v>
      </c>
      <c r="B267" s="43">
        <v>361.39</v>
      </c>
    </row>
    <row r="268" spans="1:3" ht="12.75" customHeight="1" x14ac:dyDescent="0.25">
      <c r="A268" s="20">
        <v>1996.0409999999999</v>
      </c>
      <c r="B268">
        <v>362.37</v>
      </c>
    </row>
    <row r="269" spans="1:3" ht="12.75" customHeight="1" x14ac:dyDescent="0.25">
      <c r="A269" s="20">
        <v>1996.1257000000001</v>
      </c>
      <c r="B269">
        <v>363.2</v>
      </c>
    </row>
    <row r="270" spans="1:3" ht="12.75" customHeight="1" x14ac:dyDescent="0.25">
      <c r="A270" s="20">
        <v>1996.2049</v>
      </c>
      <c r="B270">
        <v>364.16</v>
      </c>
    </row>
    <row r="271" spans="1:3" ht="12.75" customHeight="1" x14ac:dyDescent="0.25">
      <c r="A271" s="20">
        <v>1996.2896000000001</v>
      </c>
      <c r="B271">
        <v>364.38</v>
      </c>
    </row>
    <row r="272" spans="1:3" ht="12.75" customHeight="1" x14ac:dyDescent="0.25">
      <c r="A272" s="20">
        <v>1996.3715999999999</v>
      </c>
      <c r="B272">
        <v>363.94</v>
      </c>
    </row>
    <row r="273" spans="1:2" ht="12.75" customHeight="1" x14ac:dyDescent="0.25">
      <c r="A273" s="20">
        <v>1996.4563000000001</v>
      </c>
      <c r="B273">
        <v>363.67</v>
      </c>
    </row>
    <row r="274" spans="1:2" ht="12.75" customHeight="1" x14ac:dyDescent="0.25">
      <c r="A274" s="20">
        <v>1996.5382999999999</v>
      </c>
      <c r="B274">
        <v>363.49</v>
      </c>
    </row>
    <row r="275" spans="1:2" ht="12.75" customHeight="1" x14ac:dyDescent="0.25">
      <c r="A275" s="20">
        <v>1996.623</v>
      </c>
      <c r="B275">
        <v>362.53</v>
      </c>
    </row>
    <row r="276" spans="1:2" ht="12.75" customHeight="1" x14ac:dyDescent="0.25">
      <c r="A276" s="20">
        <v>1996.7076999999999</v>
      </c>
      <c r="B276">
        <v>362.1</v>
      </c>
    </row>
    <row r="277" spans="1:2" ht="12.75" customHeight="1" x14ac:dyDescent="0.25">
      <c r="A277" s="20">
        <v>1996.7896000000001</v>
      </c>
      <c r="B277">
        <v>362.01</v>
      </c>
    </row>
    <row r="278" spans="1:2" ht="12.75" customHeight="1" x14ac:dyDescent="0.25">
      <c r="A278" s="20">
        <v>1996.8742999999999</v>
      </c>
      <c r="B278">
        <v>362.15</v>
      </c>
    </row>
    <row r="279" spans="1:2" ht="12.75" customHeight="1" x14ac:dyDescent="0.25">
      <c r="A279" s="20">
        <v>1996.9563000000001</v>
      </c>
      <c r="B279">
        <v>362.91</v>
      </c>
    </row>
    <row r="280" spans="1:2" ht="12.75" customHeight="1" x14ac:dyDescent="0.25">
      <c r="A280" s="20">
        <v>1997.0410999999999</v>
      </c>
      <c r="B280">
        <v>363.59</v>
      </c>
    </row>
    <row r="281" spans="1:2" ht="12.75" customHeight="1" x14ac:dyDescent="0.25">
      <c r="A281" s="20">
        <v>1997.126</v>
      </c>
      <c r="B281">
        <v>364.02</v>
      </c>
    </row>
    <row r="282" spans="1:2" ht="12.75" customHeight="1" x14ac:dyDescent="0.25">
      <c r="A282" s="20">
        <v>1997.2027</v>
      </c>
      <c r="B282">
        <v>364.8</v>
      </c>
    </row>
    <row r="283" spans="1:2" ht="12.75" customHeight="1" x14ac:dyDescent="0.25">
      <c r="A283" s="20">
        <v>1997.2877000000001</v>
      </c>
      <c r="B283" s="25">
        <v>364.44</v>
      </c>
    </row>
    <row r="284" spans="1:2" ht="12.75" customHeight="1" x14ac:dyDescent="0.25">
      <c r="A284" s="20">
        <v>1997.3698999999999</v>
      </c>
      <c r="B284" s="25">
        <v>364.79</v>
      </c>
    </row>
    <row r="285" spans="1:2" ht="12.75" customHeight="1" x14ac:dyDescent="0.25">
      <c r="A285" s="20">
        <v>1997.4548</v>
      </c>
      <c r="B285" s="25">
        <v>364.01</v>
      </c>
    </row>
    <row r="286" spans="1:2" ht="12.75" customHeight="1" x14ac:dyDescent="0.25">
      <c r="A286" s="20">
        <v>1997.537</v>
      </c>
      <c r="B286" s="25">
        <v>364.67</v>
      </c>
    </row>
    <row r="287" spans="1:2" ht="12.75" customHeight="1" x14ac:dyDescent="0.25">
      <c r="A287" s="20">
        <v>1997.6219000000001</v>
      </c>
      <c r="B287" s="25">
        <v>363.69</v>
      </c>
    </row>
    <row r="288" spans="1:2" ht="12.75" customHeight="1" x14ac:dyDescent="0.25">
      <c r="A288" s="20">
        <v>1997.7067999999999</v>
      </c>
      <c r="B288" s="25">
        <v>362.87</v>
      </c>
    </row>
    <row r="289" spans="1:4" ht="12.75" customHeight="1" x14ac:dyDescent="0.25">
      <c r="A289" s="20">
        <v>1997.789</v>
      </c>
      <c r="B289" s="69">
        <v>362.73</v>
      </c>
    </row>
    <row r="290" spans="1:4" ht="12.75" customHeight="1" x14ac:dyDescent="0.25">
      <c r="A290" s="20">
        <v>1997.874</v>
      </c>
      <c r="B290" s="69">
        <v>362.33</v>
      </c>
    </row>
    <row r="291" spans="1:4" ht="12.75" customHeight="1" x14ac:dyDescent="0.25">
      <c r="A291" s="20">
        <v>1997.9562000000001</v>
      </c>
      <c r="B291" s="69">
        <v>364.7</v>
      </c>
    </row>
    <row r="292" spans="1:4" ht="12.75" customHeight="1" x14ac:dyDescent="0.25">
      <c r="A292" s="20">
        <v>1998.0410999999999</v>
      </c>
      <c r="B292" s="69">
        <v>365.61</v>
      </c>
    </row>
    <row r="293" spans="1:4" ht="12.75" customHeight="1" x14ac:dyDescent="0.25">
      <c r="A293" s="20">
        <v>1998.126</v>
      </c>
      <c r="B293" s="69">
        <v>366.09</v>
      </c>
    </row>
    <row r="294" spans="1:4" ht="12.75" customHeight="1" x14ac:dyDescent="0.25">
      <c r="A294" s="20">
        <v>1998.2027</v>
      </c>
      <c r="B294" s="69">
        <v>368.44</v>
      </c>
    </row>
    <row r="295" spans="1:4" ht="12.75" customHeight="1" x14ac:dyDescent="0.3">
      <c r="A295" s="20">
        <v>1998.2877000000001</v>
      </c>
      <c r="B295" s="69">
        <v>368.83</v>
      </c>
      <c r="C295" s="70">
        <f>AVERAGE(B289:B300)</f>
        <v>366.06333333333333</v>
      </c>
    </row>
    <row r="296" spans="1:4" ht="12.75" customHeight="1" x14ac:dyDescent="0.25">
      <c r="A296" s="20">
        <v>1998.3698999999999</v>
      </c>
      <c r="B296" s="69">
        <v>367.46</v>
      </c>
    </row>
    <row r="297" spans="1:4" ht="12.75" customHeight="1" x14ac:dyDescent="0.25">
      <c r="A297" s="20">
        <v>1998.4548</v>
      </c>
      <c r="B297" s="69">
        <v>367.19</v>
      </c>
    </row>
    <row r="298" spans="1:4" ht="12.75" customHeight="1" x14ac:dyDescent="0.25">
      <c r="A298" s="20">
        <v>1998.537</v>
      </c>
      <c r="B298" s="69">
        <v>366.9</v>
      </c>
    </row>
    <row r="299" spans="1:4" ht="12.75" customHeight="1" x14ac:dyDescent="0.25">
      <c r="A299" s="20">
        <v>1998.6219000000001</v>
      </c>
      <c r="B299" s="69">
        <v>366.32</v>
      </c>
      <c r="C299" s="144">
        <f>B299-B287</f>
        <v>2.6299999999999955</v>
      </c>
    </row>
    <row r="300" spans="1:4" ht="12.75" customHeight="1" x14ac:dyDescent="0.25">
      <c r="A300" s="20">
        <v>1998.7067999999999</v>
      </c>
      <c r="B300" s="69">
        <v>366.16</v>
      </c>
      <c r="C300" s="144">
        <f>B300-B288</f>
        <v>3.2900000000000205</v>
      </c>
    </row>
    <row r="301" spans="1:4" ht="16.5" customHeight="1" x14ac:dyDescent="0.3">
      <c r="A301" s="20">
        <v>1998.789</v>
      </c>
      <c r="B301">
        <v>366.54</v>
      </c>
      <c r="C301" s="144">
        <f>B301-B289</f>
        <v>3.8100000000000023</v>
      </c>
      <c r="D301" s="150">
        <f>AVERAGE(C299:C303)</f>
        <v>3.2840000000000145</v>
      </c>
    </row>
    <row r="302" spans="1:4" ht="12.75" customHeight="1" x14ac:dyDescent="0.25">
      <c r="A302" s="20">
        <v>1998.874</v>
      </c>
      <c r="B302">
        <v>366.37</v>
      </c>
      <c r="C302" s="144">
        <f>B302-B290</f>
        <v>4.0400000000000205</v>
      </c>
    </row>
    <row r="303" spans="1:4" ht="12.75" customHeight="1" x14ac:dyDescent="0.25">
      <c r="A303" s="20">
        <v>1998.9562000000001</v>
      </c>
      <c r="B303">
        <v>367.35</v>
      </c>
      <c r="C303" s="144">
        <f>B303-B291</f>
        <v>2.6500000000000341</v>
      </c>
    </row>
    <row r="304" spans="1:4" ht="12.75" customHeight="1" x14ac:dyDescent="0.25">
      <c r="A304" s="20">
        <v>1999.0410999999999</v>
      </c>
      <c r="B304">
        <v>368.12</v>
      </c>
    </row>
    <row r="305" spans="1:2" ht="12.75" customHeight="1" x14ac:dyDescent="0.25">
      <c r="A305" s="20">
        <v>1999.126</v>
      </c>
      <c r="B305">
        <v>368.99</v>
      </c>
    </row>
    <row r="306" spans="1:2" ht="12.75" customHeight="1" x14ac:dyDescent="0.25">
      <c r="A306" s="20">
        <v>1999.2027</v>
      </c>
      <c r="B306">
        <v>369.88</v>
      </c>
    </row>
    <row r="307" spans="1:2" ht="12.75" customHeight="1" x14ac:dyDescent="0.25">
      <c r="A307" s="20">
        <v>1999.2877000000001</v>
      </c>
      <c r="B307">
        <v>370.3</v>
      </c>
    </row>
    <row r="308" spans="1:2" ht="12.75" customHeight="1" x14ac:dyDescent="0.25">
      <c r="A308" s="20">
        <v>1999.3698999999999</v>
      </c>
      <c r="B308">
        <v>368.59</v>
      </c>
    </row>
    <row r="309" spans="1:2" ht="12.75" customHeight="1" x14ac:dyDescent="0.25">
      <c r="A309" s="20">
        <v>1999.4548</v>
      </c>
      <c r="B309">
        <v>369.09</v>
      </c>
    </row>
    <row r="310" spans="1:2" ht="12.75" customHeight="1" x14ac:dyDescent="0.25">
      <c r="A310" s="20">
        <v>1999.537</v>
      </c>
      <c r="B310">
        <v>368.86</v>
      </c>
    </row>
    <row r="311" spans="1:2" ht="12.75" customHeight="1" x14ac:dyDescent="0.25">
      <c r="A311" s="20">
        <v>1999.6219000000001</v>
      </c>
      <c r="B311">
        <v>367.84</v>
      </c>
    </row>
    <row r="312" spans="1:2" ht="12.75" customHeight="1" x14ac:dyDescent="0.25">
      <c r="A312" s="20">
        <v>1999.7067999999999</v>
      </c>
      <c r="B312">
        <v>367.83</v>
      </c>
    </row>
    <row r="313" spans="1:2" ht="12.75" customHeight="1" x14ac:dyDescent="0.25">
      <c r="A313" s="20">
        <v>1999.789</v>
      </c>
      <c r="B313">
        <v>367.29</v>
      </c>
    </row>
    <row r="314" spans="1:2" ht="12.75" customHeight="1" x14ac:dyDescent="0.25">
      <c r="A314" s="20">
        <v>1999.874</v>
      </c>
      <c r="B314">
        <v>368.23</v>
      </c>
    </row>
    <row r="315" spans="1:2" ht="12.75" customHeight="1" x14ac:dyDescent="0.25">
      <c r="A315" s="20">
        <v>1999.9562000000001</v>
      </c>
      <c r="B315">
        <v>368.84</v>
      </c>
    </row>
    <row r="316" spans="1:2" ht="12.75" customHeight="1" x14ac:dyDescent="0.25">
      <c r="A316" s="20">
        <v>2000.0409999999999</v>
      </c>
      <c r="B316" s="7">
        <v>369.65</v>
      </c>
    </row>
    <row r="317" spans="1:2" ht="12.75" customHeight="1" x14ac:dyDescent="0.25">
      <c r="A317" s="20">
        <v>2000.1257000000001</v>
      </c>
      <c r="B317" s="7">
        <v>369.98</v>
      </c>
    </row>
    <row r="318" spans="1:2" ht="12.75" customHeight="1" x14ac:dyDescent="0.25">
      <c r="A318" s="20">
        <v>2000.2049</v>
      </c>
      <c r="B318" s="7">
        <v>370.48</v>
      </c>
    </row>
    <row r="319" spans="1:2" ht="12.75" customHeight="1" x14ac:dyDescent="0.25">
      <c r="A319" s="20">
        <v>2000.2896000000001</v>
      </c>
      <c r="B319" s="7">
        <v>372.29</v>
      </c>
    </row>
    <row r="320" spans="1:2" ht="12.75" customHeight="1" x14ac:dyDescent="0.25">
      <c r="A320" s="20">
        <v>2000.3715999999999</v>
      </c>
      <c r="B320" s="7">
        <v>370.63</v>
      </c>
    </row>
    <row r="321" spans="1:3" ht="12.75" customHeight="1" x14ac:dyDescent="0.25">
      <c r="A321" s="20">
        <v>2000.4563000000001</v>
      </c>
      <c r="B321" s="7">
        <v>370.45</v>
      </c>
      <c r="C321" s="37">
        <f>AVERAGE(B316:B327)</f>
        <v>370.29083333333341</v>
      </c>
    </row>
    <row r="322" spans="1:3" ht="12.75" customHeight="1" x14ac:dyDescent="0.25">
      <c r="A322" s="20">
        <v>2000.5382999999999</v>
      </c>
      <c r="B322" s="7">
        <v>371.38</v>
      </c>
    </row>
    <row r="323" spans="1:3" ht="12.75" customHeight="1" x14ac:dyDescent="0.25">
      <c r="A323" s="20">
        <v>2000.623</v>
      </c>
      <c r="B323" s="7">
        <v>369.6</v>
      </c>
    </row>
    <row r="324" spans="1:3" ht="12.75" customHeight="1" x14ac:dyDescent="0.25">
      <c r="A324" s="20">
        <v>2000.7076999999999</v>
      </c>
      <c r="B324" s="7">
        <v>368.92</v>
      </c>
    </row>
    <row r="325" spans="1:3" ht="12.75" customHeight="1" x14ac:dyDescent="0.25">
      <c r="A325" s="20">
        <v>2000.7896000000001</v>
      </c>
      <c r="B325" s="7">
        <v>369.34</v>
      </c>
    </row>
    <row r="326" spans="1:3" ht="12.75" customHeight="1" x14ac:dyDescent="0.25">
      <c r="A326" s="20">
        <v>2000.8742999999999</v>
      </c>
      <c r="B326" s="7">
        <v>369.32</v>
      </c>
    </row>
    <row r="327" spans="1:3" ht="12.75" customHeight="1" x14ac:dyDescent="0.25">
      <c r="A327" s="20">
        <v>2000.9563000000001</v>
      </c>
      <c r="B327" s="7">
        <v>371.45</v>
      </c>
    </row>
    <row r="328" spans="1:3" ht="12.75" customHeight="1" x14ac:dyDescent="0.25">
      <c r="A328" s="20">
        <v>2001.0410999999999</v>
      </c>
      <c r="B328">
        <v>371.11</v>
      </c>
    </row>
    <row r="329" spans="1:3" ht="12.75" customHeight="1" x14ac:dyDescent="0.25">
      <c r="A329" s="20">
        <v>2001.126</v>
      </c>
      <c r="B329">
        <v>371.43</v>
      </c>
    </row>
    <row r="330" spans="1:3" ht="12.75" customHeight="1" x14ac:dyDescent="0.25">
      <c r="A330" s="20">
        <v>2001.2027</v>
      </c>
      <c r="B330">
        <v>372.17</v>
      </c>
    </row>
    <row r="331" spans="1:3" ht="12.75" customHeight="1" x14ac:dyDescent="0.25">
      <c r="A331" s="20">
        <v>2001.2877000000001</v>
      </c>
      <c r="B331">
        <v>372.84</v>
      </c>
    </row>
    <row r="332" spans="1:3" ht="12.75" customHeight="1" x14ac:dyDescent="0.25">
      <c r="A332" s="20">
        <v>2001.3698999999999</v>
      </c>
      <c r="B332">
        <v>372.43</v>
      </c>
    </row>
    <row r="333" spans="1:3" ht="12.75" customHeight="1" x14ac:dyDescent="0.25">
      <c r="A333" s="20">
        <v>2001.4548</v>
      </c>
      <c r="B333">
        <v>372.06</v>
      </c>
    </row>
    <row r="334" spans="1:3" ht="12.75" customHeight="1" x14ac:dyDescent="0.25">
      <c r="A334" s="20">
        <v>2001.537</v>
      </c>
      <c r="B334">
        <v>371.94</v>
      </c>
    </row>
    <row r="335" spans="1:3" ht="12.75" customHeight="1" x14ac:dyDescent="0.25">
      <c r="A335" s="20">
        <v>2001.6219000000001</v>
      </c>
      <c r="B335">
        <v>371.08</v>
      </c>
    </row>
    <row r="336" spans="1:3" ht="12.75" customHeight="1" x14ac:dyDescent="0.25">
      <c r="A336" s="20">
        <v>2001.7067999999999</v>
      </c>
      <c r="B336">
        <v>370.88</v>
      </c>
    </row>
    <row r="337" spans="1:2" ht="12.75" customHeight="1" x14ac:dyDescent="0.25">
      <c r="A337" s="20">
        <v>2001.789</v>
      </c>
      <c r="B337">
        <v>370.91</v>
      </c>
    </row>
    <row r="338" spans="1:2" ht="12.75" customHeight="1" x14ac:dyDescent="0.25">
      <c r="A338" s="20">
        <v>2001.874</v>
      </c>
      <c r="B338">
        <v>371.18</v>
      </c>
    </row>
    <row r="339" spans="1:2" ht="12.75" customHeight="1" x14ac:dyDescent="0.25">
      <c r="A339" s="20">
        <v>2001.9562000000001</v>
      </c>
      <c r="B339">
        <v>372.07</v>
      </c>
    </row>
    <row r="340" spans="1:2" ht="12.75" customHeight="1" x14ac:dyDescent="0.25">
      <c r="A340" s="20">
        <v>2002.0410999999999</v>
      </c>
      <c r="B340">
        <v>372.94</v>
      </c>
    </row>
    <row r="341" spans="1:2" ht="12.75" customHeight="1" x14ac:dyDescent="0.25">
      <c r="A341" s="20">
        <v>2002.126</v>
      </c>
      <c r="B341">
        <v>373.34</v>
      </c>
    </row>
    <row r="342" spans="1:2" ht="12.75" customHeight="1" x14ac:dyDescent="0.25">
      <c r="A342" s="20">
        <v>2002.2027</v>
      </c>
      <c r="B342">
        <v>374.16</v>
      </c>
    </row>
    <row r="343" spans="1:2" ht="12.75" customHeight="1" x14ac:dyDescent="0.25">
      <c r="A343" s="20">
        <v>2002.2877000000001</v>
      </c>
      <c r="B343">
        <v>374.9</v>
      </c>
    </row>
    <row r="344" spans="1:2" ht="12.75" customHeight="1" x14ac:dyDescent="0.25">
      <c r="A344" s="20">
        <v>2002.3698999999999</v>
      </c>
      <c r="B344">
        <v>374.72</v>
      </c>
    </row>
    <row r="345" spans="1:2" ht="12.75" customHeight="1" x14ac:dyDescent="0.25">
      <c r="A345" s="20">
        <v>2002.4548</v>
      </c>
      <c r="B345">
        <v>374.15</v>
      </c>
    </row>
    <row r="346" spans="1:2" ht="12.75" customHeight="1" x14ac:dyDescent="0.25">
      <c r="A346" s="20">
        <v>2002.537</v>
      </c>
      <c r="B346">
        <v>374.19</v>
      </c>
    </row>
    <row r="347" spans="1:2" ht="12.75" customHeight="1" x14ac:dyDescent="0.25">
      <c r="A347" s="20">
        <v>2002.6219000000001</v>
      </c>
      <c r="B347">
        <v>373.6</v>
      </c>
    </row>
    <row r="348" spans="1:2" ht="12.75" customHeight="1" x14ac:dyDescent="0.25">
      <c r="A348" s="20">
        <v>2002.7067999999999</v>
      </c>
      <c r="B348">
        <v>373.2</v>
      </c>
    </row>
    <row r="349" spans="1:2" ht="12.75" customHeight="1" x14ac:dyDescent="0.25">
      <c r="A349" s="20">
        <v>2002.789</v>
      </c>
      <c r="B349">
        <v>373.34</v>
      </c>
    </row>
    <row r="350" spans="1:2" ht="12.75" customHeight="1" x14ac:dyDescent="0.25">
      <c r="A350" s="20">
        <v>2002.874</v>
      </c>
      <c r="B350">
        <v>373.65</v>
      </c>
    </row>
    <row r="351" spans="1:2" ht="12.75" customHeight="1" x14ac:dyDescent="0.25">
      <c r="A351" s="20">
        <v>2002.9562000000001</v>
      </c>
      <c r="B351">
        <v>374.29</v>
      </c>
    </row>
    <row r="352" spans="1:2" ht="12.75" customHeight="1" x14ac:dyDescent="0.25">
      <c r="A352" s="20">
        <v>2003.0410999999999</v>
      </c>
      <c r="B352">
        <v>375.25</v>
      </c>
    </row>
    <row r="353" spans="1:2" ht="12.75" customHeight="1" x14ac:dyDescent="0.25">
      <c r="A353" s="20">
        <v>2003.126</v>
      </c>
      <c r="B353">
        <v>375.45</v>
      </c>
    </row>
    <row r="354" spans="1:2" ht="12.75" customHeight="1" x14ac:dyDescent="0.25">
      <c r="A354" s="20">
        <v>2003.2027</v>
      </c>
      <c r="B354">
        <v>376.17</v>
      </c>
    </row>
    <row r="355" spans="1:2" ht="12.75" customHeight="1" x14ac:dyDescent="0.25">
      <c r="A355" s="20">
        <v>2003.2877000000001</v>
      </c>
      <c r="B355">
        <v>377.13</v>
      </c>
    </row>
    <row r="356" spans="1:2" ht="12.75" customHeight="1" x14ac:dyDescent="0.25">
      <c r="A356" s="20">
        <v>2003.3698999999999</v>
      </c>
      <c r="B356">
        <v>376.76</v>
      </c>
    </row>
    <row r="357" spans="1:2" ht="12.75" customHeight="1" x14ac:dyDescent="0.25">
      <c r="A357" s="20">
        <v>2003.4548</v>
      </c>
      <c r="B357">
        <v>376.42</v>
      </c>
    </row>
    <row r="358" spans="1:2" ht="12.75" customHeight="1" x14ac:dyDescent="0.25">
      <c r="A358" s="20">
        <v>2003.537</v>
      </c>
      <c r="B358">
        <v>376.33</v>
      </c>
    </row>
    <row r="359" spans="1:2" ht="12.75" customHeight="1" x14ac:dyDescent="0.25">
      <c r="A359" s="20">
        <v>2003.6219000000001</v>
      </c>
      <c r="B359">
        <v>376.21</v>
      </c>
    </row>
    <row r="360" spans="1:2" ht="12.75" customHeight="1" x14ac:dyDescent="0.25">
      <c r="A360" s="20">
        <v>2003.7067999999999</v>
      </c>
      <c r="B360">
        <v>375.12</v>
      </c>
    </row>
    <row r="361" spans="1:2" ht="12.75" customHeight="1" x14ac:dyDescent="0.25">
      <c r="A361" s="20">
        <v>2003.789</v>
      </c>
      <c r="B361">
        <v>374.75</v>
      </c>
    </row>
    <row r="362" spans="1:2" ht="12.75" customHeight="1" x14ac:dyDescent="0.25">
      <c r="A362" s="20">
        <v>2003.874</v>
      </c>
      <c r="B362">
        <v>375.61</v>
      </c>
    </row>
    <row r="363" spans="1:2" ht="12.75" customHeight="1" x14ac:dyDescent="0.25">
      <c r="A363" s="20">
        <v>2003.9562000000001</v>
      </c>
      <c r="B363">
        <v>376.82</v>
      </c>
    </row>
    <row r="364" spans="1:2" ht="12.75" customHeight="1" x14ac:dyDescent="0.25">
      <c r="A364" s="20">
        <v>2004.0409999999999</v>
      </c>
      <c r="B364">
        <v>377.12</v>
      </c>
    </row>
    <row r="365" spans="1:2" ht="12.75" customHeight="1" x14ac:dyDescent="0.25">
      <c r="A365" s="20">
        <v>2004.1257000000001</v>
      </c>
      <c r="B365">
        <v>376.76</v>
      </c>
    </row>
    <row r="366" spans="1:2" ht="12.75" customHeight="1" x14ac:dyDescent="0.25">
      <c r="A366" s="20">
        <v>2004.2049</v>
      </c>
      <c r="B366">
        <v>378.62</v>
      </c>
    </row>
    <row r="367" spans="1:2" ht="12.75" customHeight="1" x14ac:dyDescent="0.25">
      <c r="A367" s="20">
        <v>2004.2896000000001</v>
      </c>
      <c r="B367">
        <v>379.57</v>
      </c>
    </row>
    <row r="368" spans="1:2" ht="12.75" customHeight="1" x14ac:dyDescent="0.25">
      <c r="A368" s="20">
        <v>2004.3715999999999</v>
      </c>
      <c r="B368">
        <v>379.85</v>
      </c>
    </row>
    <row r="369" spans="1:3" ht="12.75" customHeight="1" x14ac:dyDescent="0.25">
      <c r="A369" s="20">
        <v>2004.4563000000001</v>
      </c>
      <c r="B369">
        <v>377.48</v>
      </c>
    </row>
    <row r="370" spans="1:3" ht="12.75" customHeight="1" x14ac:dyDescent="0.25">
      <c r="A370" s="20">
        <v>2004.5382999999999</v>
      </c>
      <c r="B370">
        <v>377.99</v>
      </c>
    </row>
    <row r="371" spans="1:3" ht="12.75" customHeight="1" x14ac:dyDescent="0.25">
      <c r="A371" s="20">
        <v>2004.623</v>
      </c>
      <c r="B371">
        <v>377.2</v>
      </c>
    </row>
    <row r="372" spans="1:3" ht="12.75" customHeight="1" x14ac:dyDescent="0.25">
      <c r="A372" s="20">
        <v>2004.7076999999999</v>
      </c>
      <c r="B372">
        <v>377.25</v>
      </c>
    </row>
    <row r="373" spans="1:3" ht="12.75" customHeight="1" x14ac:dyDescent="0.25">
      <c r="A373" s="20">
        <v>2004.7896000000001</v>
      </c>
      <c r="B373">
        <v>377.86</v>
      </c>
    </row>
    <row r="374" spans="1:3" ht="12.75" customHeight="1" x14ac:dyDescent="0.25">
      <c r="A374" s="20">
        <v>2004.8742999999999</v>
      </c>
      <c r="B374">
        <v>376.73</v>
      </c>
    </row>
    <row r="375" spans="1:3" ht="12.75" customHeight="1" x14ac:dyDescent="0.25">
      <c r="A375" s="20">
        <v>2004.9563000000001</v>
      </c>
      <c r="B375">
        <v>378.05</v>
      </c>
    </row>
    <row r="376" spans="1:3" ht="12.75" customHeight="1" x14ac:dyDescent="0.25">
      <c r="A376" s="20">
        <v>2005.0410999999999</v>
      </c>
      <c r="B376" s="47">
        <v>379.66</v>
      </c>
    </row>
    <row r="377" spans="1:3" ht="12.75" customHeight="1" x14ac:dyDescent="0.25">
      <c r="A377" s="20">
        <v>2005.126</v>
      </c>
      <c r="B377" s="47">
        <v>379.17</v>
      </c>
    </row>
    <row r="378" spans="1:3" ht="12.75" customHeight="1" x14ac:dyDescent="0.25">
      <c r="A378" s="20">
        <v>2005.2027</v>
      </c>
      <c r="B378" s="47">
        <v>379.96</v>
      </c>
    </row>
    <row r="379" spans="1:3" ht="12.75" customHeight="1" x14ac:dyDescent="0.25">
      <c r="A379" s="20">
        <v>2005.2877000000001</v>
      </c>
      <c r="B379" s="47">
        <v>381.02</v>
      </c>
    </row>
    <row r="380" spans="1:3" ht="12.75" customHeight="1" x14ac:dyDescent="0.25">
      <c r="A380" s="20">
        <v>2005.3698999999999</v>
      </c>
      <c r="B380" s="47">
        <v>380.58</v>
      </c>
    </row>
    <row r="381" spans="1:3" ht="12.75" customHeight="1" x14ac:dyDescent="0.25">
      <c r="A381" s="20">
        <v>2005.4548</v>
      </c>
      <c r="B381" s="47">
        <v>380.9</v>
      </c>
      <c r="C381" s="71">
        <f>AVERAGE(B376:B387)</f>
        <v>379.92666666666668</v>
      </c>
    </row>
    <row r="382" spans="1:3" ht="12.75" customHeight="1" x14ac:dyDescent="0.25">
      <c r="A382" s="20">
        <v>2005.537</v>
      </c>
      <c r="B382" s="47">
        <v>380.16</v>
      </c>
    </row>
    <row r="383" spans="1:3" ht="12.75" customHeight="1" x14ac:dyDescent="0.25">
      <c r="A383" s="20">
        <v>2005.6219000000001</v>
      </c>
      <c r="B383" s="47">
        <v>379.83</v>
      </c>
    </row>
    <row r="384" spans="1:3" ht="12.75" customHeight="1" x14ac:dyDescent="0.25">
      <c r="A384" s="20">
        <v>2005.7067999999999</v>
      </c>
      <c r="B384" s="47">
        <v>378.82</v>
      </c>
    </row>
    <row r="385" spans="1:2" ht="12.75" customHeight="1" x14ac:dyDescent="0.25">
      <c r="A385" s="20">
        <v>2005.789</v>
      </c>
      <c r="B385" s="47">
        <v>379.29</v>
      </c>
    </row>
    <row r="386" spans="1:2" ht="12.75" customHeight="1" x14ac:dyDescent="0.25">
      <c r="A386" s="20">
        <v>2005.874</v>
      </c>
      <c r="B386" s="47">
        <v>379.52</v>
      </c>
    </row>
    <row r="387" spans="1:2" ht="12.75" customHeight="1" x14ac:dyDescent="0.25">
      <c r="A387" s="20">
        <v>2005.9562000000001</v>
      </c>
      <c r="B387" s="47">
        <v>380.21</v>
      </c>
    </row>
    <row r="388" spans="1:2" ht="12.75" customHeight="1" x14ac:dyDescent="0.25">
      <c r="A388" s="20">
        <v>2006.0410999999999</v>
      </c>
      <c r="B388">
        <v>381.38</v>
      </c>
    </row>
    <row r="389" spans="1:2" ht="12.75" customHeight="1" x14ac:dyDescent="0.25">
      <c r="A389" s="20">
        <v>2006.126</v>
      </c>
      <c r="B389">
        <v>382.66</v>
      </c>
    </row>
    <row r="390" spans="1:2" ht="12.75" customHeight="1" x14ac:dyDescent="0.25">
      <c r="A390" s="20">
        <v>2006.2027</v>
      </c>
      <c r="B390">
        <v>382.7</v>
      </c>
    </row>
    <row r="391" spans="1:2" ht="12.75" customHeight="1" x14ac:dyDescent="0.25">
      <c r="A391" s="20">
        <v>2006.2877000000001</v>
      </c>
      <c r="B391">
        <v>384.05</v>
      </c>
    </row>
    <row r="392" spans="1:2" ht="12.75" customHeight="1" x14ac:dyDescent="0.25">
      <c r="A392" s="20">
        <v>2006.3698999999999</v>
      </c>
      <c r="B392">
        <v>382.62</v>
      </c>
    </row>
    <row r="393" spans="1:2" ht="12.75" customHeight="1" x14ac:dyDescent="0.25">
      <c r="A393" s="20">
        <v>2006.4548</v>
      </c>
      <c r="B393">
        <v>382.09</v>
      </c>
    </row>
    <row r="394" spans="1:2" ht="12.75" customHeight="1" x14ac:dyDescent="0.25">
      <c r="A394" s="20">
        <v>2006.537</v>
      </c>
      <c r="B394">
        <v>381.51</v>
      </c>
    </row>
    <row r="395" spans="1:2" ht="12.75" customHeight="1" x14ac:dyDescent="0.25">
      <c r="A395" s="20">
        <v>2006.6219000000001</v>
      </c>
      <c r="B395">
        <v>381.43</v>
      </c>
    </row>
    <row r="396" spans="1:2" ht="12.75" customHeight="1" x14ac:dyDescent="0.25">
      <c r="A396" s="20">
        <v>2006.7067999999999</v>
      </c>
      <c r="B396">
        <v>381.58</v>
      </c>
    </row>
    <row r="397" spans="1:2" ht="12.75" customHeight="1" x14ac:dyDescent="0.25">
      <c r="A397" s="20">
        <v>2006.789</v>
      </c>
      <c r="B397">
        <v>381.37</v>
      </c>
    </row>
    <row r="398" spans="1:2" ht="12.75" customHeight="1" x14ac:dyDescent="0.25">
      <c r="A398" s="20">
        <v>2006.874</v>
      </c>
      <c r="B398">
        <v>380.85</v>
      </c>
    </row>
    <row r="399" spans="1:2" ht="12.75" customHeight="1" x14ac:dyDescent="0.25">
      <c r="A399" s="20">
        <v>2006.9562000000001</v>
      </c>
      <c r="B399">
        <v>382.41</v>
      </c>
    </row>
    <row r="400" spans="1:2" ht="12.75" customHeight="1" x14ac:dyDescent="0.25">
      <c r="A400" s="20">
        <v>2007.0410999999999</v>
      </c>
      <c r="B400">
        <v>382.63</v>
      </c>
    </row>
    <row r="401" spans="1:2" ht="12.75" customHeight="1" x14ac:dyDescent="0.25">
      <c r="A401" s="20">
        <v>2007.126</v>
      </c>
      <c r="B401">
        <v>382.81</v>
      </c>
    </row>
    <row r="402" spans="1:2" ht="12.75" customHeight="1" x14ac:dyDescent="0.25">
      <c r="A402" s="20">
        <v>2007.2027</v>
      </c>
      <c r="B402">
        <v>384.18</v>
      </c>
    </row>
    <row r="403" spans="1:2" ht="12.75" customHeight="1" x14ac:dyDescent="0.25">
      <c r="A403" s="20">
        <v>2007.2877000000001</v>
      </c>
      <c r="B403">
        <v>385.07</v>
      </c>
    </row>
    <row r="404" spans="1:2" ht="12.75" customHeight="1" x14ac:dyDescent="0.25">
      <c r="A404" s="20">
        <v>2007.3698999999999</v>
      </c>
      <c r="B404">
        <v>384.74</v>
      </c>
    </row>
    <row r="405" spans="1:2" ht="12.75" customHeight="1" x14ac:dyDescent="0.25">
      <c r="A405" s="20">
        <v>2007.4548</v>
      </c>
      <c r="B405">
        <v>384.08</v>
      </c>
    </row>
    <row r="406" spans="1:2" ht="12.75" customHeight="1" x14ac:dyDescent="0.25">
      <c r="A406" s="20">
        <v>2007.537</v>
      </c>
      <c r="B406">
        <v>383.98</v>
      </c>
    </row>
    <row r="407" spans="1:2" ht="12.75" customHeight="1" x14ac:dyDescent="0.25">
      <c r="A407" s="20">
        <v>2007.6219000000001</v>
      </c>
      <c r="B407">
        <v>383.78</v>
      </c>
    </row>
    <row r="408" spans="1:2" ht="12.75" customHeight="1" x14ac:dyDescent="0.25">
      <c r="A408" s="20">
        <v>2007.7067999999999</v>
      </c>
      <c r="B408">
        <v>382.97</v>
      </c>
    </row>
    <row r="409" spans="1:2" ht="12.75" customHeight="1" x14ac:dyDescent="0.25">
      <c r="A409" s="20">
        <v>2007.789</v>
      </c>
      <c r="B409">
        <v>382.99</v>
      </c>
    </row>
    <row r="410" spans="1:2" ht="12.75" customHeight="1" x14ac:dyDescent="0.25">
      <c r="A410" s="20">
        <v>2007.874</v>
      </c>
      <c r="B410">
        <v>383.3</v>
      </c>
    </row>
    <row r="411" spans="1:2" ht="12.75" customHeight="1" x14ac:dyDescent="0.25">
      <c r="A411" s="20">
        <v>2007.9562000000001</v>
      </c>
      <c r="B411">
        <v>384.12</v>
      </c>
    </row>
    <row r="412" spans="1:2" ht="12.75" customHeight="1" x14ac:dyDescent="0.25">
      <c r="A412" s="20">
        <v>2008.0409999999999</v>
      </c>
      <c r="B412">
        <v>385.57</v>
      </c>
    </row>
    <row r="413" spans="1:2" ht="12.75" customHeight="1" x14ac:dyDescent="0.25">
      <c r="A413" s="20">
        <v>2008.1257000000001</v>
      </c>
      <c r="B413">
        <v>385.58</v>
      </c>
    </row>
    <row r="414" spans="1:2" ht="12.75" customHeight="1" x14ac:dyDescent="0.25">
      <c r="A414" s="20">
        <v>2008.2049</v>
      </c>
      <c r="B414">
        <v>385.29</v>
      </c>
    </row>
    <row r="415" spans="1:2" ht="12.75" customHeight="1" x14ac:dyDescent="0.25">
      <c r="A415" s="20">
        <v>2008.2896000000001</v>
      </c>
      <c r="B415">
        <v>386.91</v>
      </c>
    </row>
    <row r="416" spans="1:2" ht="12.75" customHeight="1" x14ac:dyDescent="0.25">
      <c r="A416" s="20">
        <v>2008.3715999999999</v>
      </c>
      <c r="B416">
        <v>386.72</v>
      </c>
    </row>
    <row r="417" spans="1:2" ht="12.75" customHeight="1" x14ac:dyDescent="0.25">
      <c r="A417" s="20">
        <v>2008.4563000000001</v>
      </c>
      <c r="B417">
        <v>385.31</v>
      </c>
    </row>
    <row r="418" spans="1:2" ht="12.75" customHeight="1" x14ac:dyDescent="0.25">
      <c r="A418" s="20">
        <v>2008.5382999999999</v>
      </c>
      <c r="B418">
        <v>385.6</v>
      </c>
    </row>
    <row r="419" spans="1:2" ht="12.75" customHeight="1" x14ac:dyDescent="0.25">
      <c r="A419" s="20">
        <v>2008.623</v>
      </c>
      <c r="B419">
        <v>385.46</v>
      </c>
    </row>
    <row r="420" spans="1:2" ht="12.75" customHeight="1" x14ac:dyDescent="0.25">
      <c r="A420" s="20">
        <v>2008.7076999999999</v>
      </c>
      <c r="B420">
        <v>384.61</v>
      </c>
    </row>
    <row r="421" spans="1:2" ht="12.75" customHeight="1" x14ac:dyDescent="0.25">
      <c r="A421" s="20">
        <v>2008.7896000000001</v>
      </c>
      <c r="B421">
        <v>384.33</v>
      </c>
    </row>
    <row r="422" spans="1:2" ht="12.75" customHeight="1" x14ac:dyDescent="0.25">
      <c r="A422" s="20">
        <v>2008.8742999999999</v>
      </c>
      <c r="B422">
        <v>385.65</v>
      </c>
    </row>
    <row r="423" spans="1:2" ht="12.75" customHeight="1" x14ac:dyDescent="0.25">
      <c r="A423" s="20">
        <v>2008.9563000000001</v>
      </c>
      <c r="B423">
        <v>386.03</v>
      </c>
    </row>
    <row r="424" spans="1:2" ht="12.75" customHeight="1" x14ac:dyDescent="0.25">
      <c r="A424" s="20">
        <v>2009.0410999999999</v>
      </c>
      <c r="B424">
        <v>387.48</v>
      </c>
    </row>
    <row r="425" spans="1:2" ht="12.75" customHeight="1" x14ac:dyDescent="0.25">
      <c r="A425" s="20">
        <v>2009.126</v>
      </c>
      <c r="B425">
        <v>388.56</v>
      </c>
    </row>
    <row r="426" spans="1:2" ht="12.75" customHeight="1" x14ac:dyDescent="0.25">
      <c r="A426" s="20">
        <v>2009.2027</v>
      </c>
      <c r="B426">
        <v>388.17</v>
      </c>
    </row>
    <row r="427" spans="1:2" ht="12.75" customHeight="1" x14ac:dyDescent="0.25">
      <c r="A427" s="20">
        <v>2009.2877000000001</v>
      </c>
      <c r="B427">
        <v>389.35</v>
      </c>
    </row>
    <row r="428" spans="1:2" ht="12.75" customHeight="1" x14ac:dyDescent="0.25">
      <c r="A428" s="20">
        <v>2009.3698999999999</v>
      </c>
      <c r="B428">
        <v>387.45</v>
      </c>
    </row>
    <row r="429" spans="1:2" ht="12.75" customHeight="1" x14ac:dyDescent="0.25">
      <c r="A429" s="20">
        <v>2009.4548</v>
      </c>
      <c r="B429">
        <v>387.71</v>
      </c>
    </row>
    <row r="430" spans="1:2" ht="12.75" customHeight="1" x14ac:dyDescent="0.25">
      <c r="A430" s="20">
        <v>2009.537</v>
      </c>
      <c r="B430">
        <v>387.88</v>
      </c>
    </row>
    <row r="431" spans="1:2" ht="12.75" customHeight="1" x14ac:dyDescent="0.25">
      <c r="A431" s="20">
        <v>2009.6219000000001</v>
      </c>
      <c r="B431">
        <v>387.31</v>
      </c>
    </row>
    <row r="432" spans="1:2" ht="12.75" customHeight="1" x14ac:dyDescent="0.25">
      <c r="A432" s="20">
        <v>2009.7067999999999</v>
      </c>
      <c r="B432">
        <v>386.82</v>
      </c>
    </row>
    <row r="433" spans="1:2" ht="12.75" customHeight="1" x14ac:dyDescent="0.25">
      <c r="A433" s="20">
        <v>2009.789</v>
      </c>
      <c r="B433">
        <v>386.55</v>
      </c>
    </row>
    <row r="434" spans="1:2" ht="12.75" customHeight="1" x14ac:dyDescent="0.25">
      <c r="A434" s="20">
        <v>2009.874</v>
      </c>
      <c r="B434">
        <v>386.44</v>
      </c>
    </row>
    <row r="435" spans="1:2" ht="12.75" customHeight="1" x14ac:dyDescent="0.25">
      <c r="A435" s="20">
        <v>2009.9562000000001</v>
      </c>
      <c r="B435">
        <v>387.31</v>
      </c>
    </row>
    <row r="436" spans="1:2" ht="12.75" customHeight="1" x14ac:dyDescent="0.25">
      <c r="A436" s="20">
        <v>2010.0410999999999</v>
      </c>
      <c r="B436">
        <v>388.11</v>
      </c>
    </row>
    <row r="437" spans="1:2" ht="12.75" customHeight="1" x14ac:dyDescent="0.25">
      <c r="A437" s="20">
        <v>2010.126</v>
      </c>
      <c r="B437">
        <v>390.14</v>
      </c>
    </row>
    <row r="438" spans="1:2" ht="12.75" customHeight="1" x14ac:dyDescent="0.25">
      <c r="A438" s="20">
        <v>2010.2027</v>
      </c>
      <c r="B438">
        <v>389.66</v>
      </c>
    </row>
    <row r="439" spans="1:2" ht="12.75" customHeight="1" x14ac:dyDescent="0.25">
      <c r="A439" s="20">
        <v>2010.2877000000001</v>
      </c>
      <c r="B439">
        <v>390.17</v>
      </c>
    </row>
    <row r="440" spans="1:2" ht="12.75" customHeight="1" x14ac:dyDescent="0.25">
      <c r="A440" s="20">
        <v>2010.3698999999999</v>
      </c>
      <c r="B440">
        <v>389.16</v>
      </c>
    </row>
    <row r="441" spans="1:2" ht="12.75" customHeight="1" x14ac:dyDescent="0.25">
      <c r="A441" s="20">
        <v>2010.4548</v>
      </c>
      <c r="B441">
        <v>389.62</v>
      </c>
    </row>
    <row r="442" spans="1:2" ht="12.75" customHeight="1" x14ac:dyDescent="0.25">
      <c r="A442" s="20">
        <v>2010.537</v>
      </c>
      <c r="B442">
        <v>389.14</v>
      </c>
    </row>
    <row r="443" spans="1:2" ht="12.75" customHeight="1" x14ac:dyDescent="0.25">
      <c r="A443" s="20">
        <v>2010.6219000000001</v>
      </c>
      <c r="B443">
        <v>388.41</v>
      </c>
    </row>
    <row r="444" spans="1:2" ht="12.75" customHeight="1" x14ac:dyDescent="0.25">
      <c r="A444" s="20">
        <v>2010.7067999999999</v>
      </c>
      <c r="B444">
        <v>387.95</v>
      </c>
    </row>
    <row r="445" spans="1:2" ht="12.75" customHeight="1" x14ac:dyDescent="0.25">
      <c r="A445" s="20">
        <v>2010.789</v>
      </c>
      <c r="B445">
        <v>388.15</v>
      </c>
    </row>
    <row r="446" spans="1:2" ht="12.75" customHeight="1" x14ac:dyDescent="0.25">
      <c r="A446" s="20">
        <v>2010.874</v>
      </c>
      <c r="B446">
        <v>388.5</v>
      </c>
    </row>
    <row r="447" spans="1:2" ht="12.75" customHeight="1" x14ac:dyDescent="0.25">
      <c r="A447" s="20">
        <v>2010.9562000000001</v>
      </c>
      <c r="B447">
        <v>389.88</v>
      </c>
    </row>
    <row r="448" spans="1:2" ht="12.75" customHeight="1" x14ac:dyDescent="0.25">
      <c r="A448" s="20">
        <v>2011.0410999999999</v>
      </c>
      <c r="B448">
        <v>390.28</v>
      </c>
    </row>
    <row r="449" spans="1:2" ht="12.75" customHeight="1" x14ac:dyDescent="0.25">
      <c r="A449" s="20">
        <v>2011.126</v>
      </c>
      <c r="B449">
        <v>391.43</v>
      </c>
    </row>
    <row r="450" spans="1:2" ht="12.75" customHeight="1" x14ac:dyDescent="0.25">
      <c r="A450" s="20">
        <v>2011.2027</v>
      </c>
      <c r="B450">
        <v>390.79</v>
      </c>
    </row>
    <row r="451" spans="1:2" ht="12.75" customHeight="1" x14ac:dyDescent="0.25">
      <c r="A451" s="20">
        <v>2011.2877000000001</v>
      </c>
      <c r="B451">
        <v>391.87</v>
      </c>
    </row>
    <row r="452" spans="1:2" ht="12.75" customHeight="1" x14ac:dyDescent="0.25">
      <c r="A452" s="20">
        <v>2011.3698999999999</v>
      </c>
      <c r="B452">
        <v>391.68</v>
      </c>
    </row>
    <row r="453" spans="1:2" ht="12.75" customHeight="1" x14ac:dyDescent="0.25">
      <c r="A453" s="20">
        <v>2011.4548</v>
      </c>
      <c r="B453">
        <v>391.15</v>
      </c>
    </row>
    <row r="454" spans="1:2" ht="12.75" customHeight="1" x14ac:dyDescent="0.25">
      <c r="A454" s="20">
        <v>2011.537</v>
      </c>
      <c r="B454">
        <v>392.1</v>
      </c>
    </row>
    <row r="455" spans="1:2" ht="12.75" customHeight="1" x14ac:dyDescent="0.25">
      <c r="A455" s="20">
        <v>2011.6219000000001</v>
      </c>
      <c r="B455">
        <v>391.02</v>
      </c>
    </row>
    <row r="456" spans="1:2" ht="12.75" customHeight="1" x14ac:dyDescent="0.25">
      <c r="A456" s="20">
        <v>2011.7067999999999</v>
      </c>
      <c r="B456">
        <v>390.83</v>
      </c>
    </row>
    <row r="457" spans="1:2" ht="12.75" customHeight="1" x14ac:dyDescent="0.25">
      <c r="A457" s="20">
        <v>2011.789</v>
      </c>
      <c r="B457">
        <v>390.46</v>
      </c>
    </row>
    <row r="458" spans="1:2" ht="12.75" customHeight="1" x14ac:dyDescent="0.25">
      <c r="A458" s="20">
        <v>2011.874</v>
      </c>
      <c r="B458">
        <v>390.97</v>
      </c>
    </row>
    <row r="459" spans="1:2" ht="12.75" customHeight="1" x14ac:dyDescent="0.25">
      <c r="A459" s="20">
        <v>2011.9562000000001</v>
      </c>
      <c r="B459">
        <v>391.59</v>
      </c>
    </row>
    <row r="460" spans="1:2" ht="12.75" customHeight="1" x14ac:dyDescent="0.25">
      <c r="A460" s="20">
        <v>2012.0409999999999</v>
      </c>
      <c r="B460">
        <v>392.89</v>
      </c>
    </row>
    <row r="461" spans="1:2" ht="12.75" customHeight="1" x14ac:dyDescent="0.25">
      <c r="A461" s="20">
        <v>2012.1257000000001</v>
      </c>
      <c r="B461">
        <v>393.53</v>
      </c>
    </row>
    <row r="462" spans="1:2" ht="12.75" customHeight="1" x14ac:dyDescent="0.25">
      <c r="A462" s="20">
        <v>2012.2049</v>
      </c>
      <c r="B462">
        <v>394.19</v>
      </c>
    </row>
    <row r="463" spans="1:2" ht="12.75" customHeight="1" x14ac:dyDescent="0.25">
      <c r="A463" s="20">
        <v>2012.2896000000001</v>
      </c>
      <c r="B463">
        <v>393.61</v>
      </c>
    </row>
    <row r="464" spans="1:2" ht="12.75" customHeight="1" x14ac:dyDescent="0.25">
      <c r="A464" s="20">
        <v>2012.3715999999999</v>
      </c>
      <c r="B464">
        <v>393.2</v>
      </c>
    </row>
    <row r="465" spans="1:2" ht="12.75" customHeight="1" x14ac:dyDescent="0.25">
      <c r="A465" s="20">
        <v>2012.4563000000001</v>
      </c>
      <c r="B465">
        <v>393.73</v>
      </c>
    </row>
    <row r="466" spans="1:2" ht="12.75" customHeight="1" x14ac:dyDescent="0.25">
      <c r="A466" s="20">
        <v>2012.5382999999999</v>
      </c>
      <c r="B466">
        <v>393.79</v>
      </c>
    </row>
    <row r="467" spans="1:2" ht="12.75" customHeight="1" x14ac:dyDescent="0.25">
      <c r="A467" s="20">
        <v>2012.623</v>
      </c>
      <c r="B467">
        <v>392.78</v>
      </c>
    </row>
    <row r="468" spans="1:2" ht="12.75" customHeight="1" x14ac:dyDescent="0.25">
      <c r="A468" s="20">
        <v>2012.7076999999999</v>
      </c>
      <c r="B468">
        <v>393.25</v>
      </c>
    </row>
    <row r="469" spans="1:2" ht="12.75" customHeight="1" x14ac:dyDescent="0.25">
      <c r="A469" s="20">
        <v>2012.7896000000001</v>
      </c>
      <c r="B469">
        <v>394.65</v>
      </c>
    </row>
    <row r="470" spans="1:2" ht="12.75" customHeight="1" x14ac:dyDescent="0.25">
      <c r="A470" s="20">
        <v>2012.8742999999999</v>
      </c>
      <c r="B470">
        <v>394.03</v>
      </c>
    </row>
    <row r="471" spans="1:2" ht="12.75" customHeight="1" x14ac:dyDescent="0.25">
      <c r="A471" s="20">
        <v>2012.9563000000001</v>
      </c>
      <c r="B471">
        <v>394.97</v>
      </c>
    </row>
    <row r="472" spans="1:2" ht="12.75" customHeight="1" x14ac:dyDescent="0.25">
      <c r="A472" s="20">
        <v>2013.0410999999999</v>
      </c>
      <c r="B472">
        <v>396.17</v>
      </c>
    </row>
    <row r="473" spans="1:2" ht="12.75" customHeight="1" x14ac:dyDescent="0.25">
      <c r="A473" s="20">
        <v>2013.126</v>
      </c>
      <c r="B473">
        <v>396.62</v>
      </c>
    </row>
    <row r="474" spans="1:2" ht="12.75" customHeight="1" x14ac:dyDescent="0.25">
      <c r="A474" s="20">
        <v>2013.2027</v>
      </c>
      <c r="B474">
        <v>397.12</v>
      </c>
    </row>
    <row r="475" spans="1:2" ht="12.75" customHeight="1" x14ac:dyDescent="0.25">
      <c r="A475" s="20">
        <v>2013.2877000000001</v>
      </c>
      <c r="B475">
        <v>397.69</v>
      </c>
    </row>
    <row r="476" spans="1:2" ht="12.75" customHeight="1" x14ac:dyDescent="0.25">
      <c r="A476" s="20">
        <v>2013.3698999999999</v>
      </c>
      <c r="B476">
        <v>397.37</v>
      </c>
    </row>
    <row r="477" spans="1:2" ht="12.75" customHeight="1" x14ac:dyDescent="0.25">
      <c r="A477" s="20">
        <v>2013.4548</v>
      </c>
      <c r="B477">
        <v>397.43</v>
      </c>
    </row>
    <row r="478" spans="1:2" ht="12.75" customHeight="1" x14ac:dyDescent="0.25">
      <c r="A478" s="20">
        <v>2013.537</v>
      </c>
      <c r="B478">
        <v>397.32</v>
      </c>
    </row>
    <row r="479" spans="1:2" ht="12.75" customHeight="1" x14ac:dyDescent="0.25">
      <c r="A479" s="20">
        <v>2013.6219000000001</v>
      </c>
      <c r="B479">
        <v>396.15</v>
      </c>
    </row>
    <row r="480" spans="1:2" ht="12.75" customHeight="1" x14ac:dyDescent="0.25">
      <c r="A480" s="20">
        <v>2013.7067999999999</v>
      </c>
      <c r="B480">
        <v>397.66</v>
      </c>
    </row>
    <row r="481" spans="1:2" ht="12.75" customHeight="1" x14ac:dyDescent="0.25">
      <c r="A481" s="20">
        <v>2013.789</v>
      </c>
      <c r="B481">
        <v>396.05</v>
      </c>
    </row>
    <row r="482" spans="1:2" ht="12.75" customHeight="1" x14ac:dyDescent="0.25">
      <c r="A482" s="20">
        <v>2013.874</v>
      </c>
      <c r="B482">
        <v>396.05</v>
      </c>
    </row>
    <row r="483" spans="1:2" ht="12.75" customHeight="1" x14ac:dyDescent="0.25">
      <c r="A483" s="20">
        <v>2013.9562000000001</v>
      </c>
      <c r="B483">
        <v>397.13</v>
      </c>
    </row>
    <row r="484" spans="1:2" ht="12.75" customHeight="1" x14ac:dyDescent="0.25">
      <c r="A484" s="20">
        <v>2014.0410999999999</v>
      </c>
      <c r="B484">
        <v>397.72</v>
      </c>
    </row>
    <row r="485" spans="1:2" ht="12.75" customHeight="1" x14ac:dyDescent="0.25">
      <c r="A485" s="20">
        <v>2014.126</v>
      </c>
      <c r="B485">
        <v>398.35</v>
      </c>
    </row>
    <row r="486" spans="1:2" ht="12.75" customHeight="1" x14ac:dyDescent="0.25">
      <c r="A486" s="20">
        <v>2014.2027</v>
      </c>
      <c r="B486">
        <v>397.85</v>
      </c>
    </row>
    <row r="487" spans="1:2" ht="12.75" customHeight="1" x14ac:dyDescent="0.25">
      <c r="A487" s="20">
        <v>2014.2877000000001</v>
      </c>
      <c r="B487">
        <v>399.73</v>
      </c>
    </row>
    <row r="488" spans="1:2" ht="12.75" customHeight="1" x14ac:dyDescent="0.25">
      <c r="A488" s="20">
        <v>2014.3698999999999</v>
      </c>
      <c r="B488">
        <v>398.92</v>
      </c>
    </row>
    <row r="489" spans="1:2" ht="12.75" customHeight="1" x14ac:dyDescent="0.25">
      <c r="A489" s="20">
        <v>2014.4548</v>
      </c>
      <c r="B489">
        <v>397.52</v>
      </c>
    </row>
    <row r="490" spans="1:2" ht="12.75" customHeight="1" x14ac:dyDescent="0.25">
      <c r="A490" s="20">
        <v>2014.537</v>
      </c>
      <c r="B490">
        <v>397.98</v>
      </c>
    </row>
    <row r="491" spans="1:2" ht="12.75" customHeight="1" x14ac:dyDescent="0.25">
      <c r="A491" s="20">
        <v>2014.6219000000001</v>
      </c>
      <c r="B491">
        <v>397.51</v>
      </c>
    </row>
    <row r="492" spans="1:2" ht="12.75" customHeight="1" x14ac:dyDescent="0.25">
      <c r="A492" s="20">
        <v>2014.7067999999999</v>
      </c>
      <c r="B492">
        <v>397.29</v>
      </c>
    </row>
    <row r="493" spans="1:2" ht="12.75" customHeight="1" x14ac:dyDescent="0.25">
      <c r="A493" s="20">
        <v>2014.789</v>
      </c>
      <c r="B493">
        <v>397.14</v>
      </c>
    </row>
    <row r="494" spans="1:2" ht="12.75" customHeight="1" x14ac:dyDescent="0.25">
      <c r="A494" s="20">
        <v>2014.874</v>
      </c>
      <c r="B494">
        <v>397.42</v>
      </c>
    </row>
    <row r="495" spans="1:2" ht="12.75" customHeight="1" x14ac:dyDescent="0.25">
      <c r="A495" s="20">
        <v>2014.9562000000001</v>
      </c>
      <c r="B495">
        <v>398.36</v>
      </c>
    </row>
    <row r="496" spans="1:2" ht="12.75" customHeight="1" x14ac:dyDescent="0.25">
      <c r="A496" s="20">
        <v>2015.0410999999999</v>
      </c>
      <c r="B496">
        <v>399.45</v>
      </c>
    </row>
    <row r="497" spans="1:3" ht="12.75" customHeight="1" x14ac:dyDescent="0.25">
      <c r="A497" s="20">
        <v>2015.126</v>
      </c>
      <c r="B497">
        <v>400.01</v>
      </c>
    </row>
    <row r="498" spans="1:3" ht="12.75" customHeight="1" x14ac:dyDescent="0.25">
      <c r="A498" s="20">
        <v>2015.2027</v>
      </c>
      <c r="B498">
        <v>400.04</v>
      </c>
    </row>
    <row r="499" spans="1:3" ht="12.75" customHeight="1" x14ac:dyDescent="0.25">
      <c r="A499" s="20">
        <v>2015.2877000000001</v>
      </c>
      <c r="B499" s="33">
        <v>399.54</v>
      </c>
    </row>
    <row r="500" spans="1:3" ht="12.75" customHeight="1" x14ac:dyDescent="0.25">
      <c r="A500" s="20">
        <v>2015.3698999999999</v>
      </c>
      <c r="B500" s="33">
        <v>400.58</v>
      </c>
    </row>
    <row r="501" spans="1:3" ht="12.75" customHeight="1" x14ac:dyDescent="0.25">
      <c r="A501" s="20">
        <v>2015.4548</v>
      </c>
      <c r="B501" s="33">
        <v>400.48</v>
      </c>
    </row>
    <row r="502" spans="1:3" ht="12.75" customHeight="1" x14ac:dyDescent="0.25">
      <c r="A502" s="20">
        <v>2015.537</v>
      </c>
      <c r="B502" s="33">
        <v>400.49</v>
      </c>
    </row>
    <row r="503" spans="1:3" ht="12.75" customHeight="1" x14ac:dyDescent="0.25">
      <c r="A503" s="20">
        <v>2015.6219000000001</v>
      </c>
      <c r="B503" s="33">
        <v>400.05</v>
      </c>
    </row>
    <row r="504" spans="1:3" ht="12.75" customHeight="1" x14ac:dyDescent="0.25">
      <c r="A504" s="20">
        <v>2015.7067999999999</v>
      </c>
      <c r="B504" s="33">
        <v>399.82</v>
      </c>
      <c r="C504" s="60">
        <f>AVERAGE(B499:B510)</f>
        <v>401.28</v>
      </c>
    </row>
    <row r="505" spans="1:3" ht="12.75" customHeight="1" x14ac:dyDescent="0.25">
      <c r="A505" s="20">
        <v>2015.789</v>
      </c>
      <c r="B505" s="33">
        <v>399.93</v>
      </c>
    </row>
    <row r="506" spans="1:3" ht="12.75" customHeight="1" x14ac:dyDescent="0.25">
      <c r="A506" s="20">
        <v>2015.874</v>
      </c>
      <c r="B506" s="33">
        <v>400.27</v>
      </c>
    </row>
    <row r="507" spans="1:3" ht="12.75" customHeight="1" x14ac:dyDescent="0.25">
      <c r="A507" s="20">
        <v>2015.9562000000001</v>
      </c>
      <c r="B507" s="33">
        <v>403.71</v>
      </c>
    </row>
    <row r="508" spans="1:3" ht="12.75" customHeight="1" x14ac:dyDescent="0.25">
      <c r="A508" s="20">
        <v>2016.0409999999999</v>
      </c>
      <c r="B508" s="33">
        <v>403.37</v>
      </c>
    </row>
    <row r="509" spans="1:3" ht="12.75" customHeight="1" x14ac:dyDescent="0.25">
      <c r="A509" s="20">
        <v>2016.1257000000001</v>
      </c>
      <c r="B509" s="33">
        <v>403.2</v>
      </c>
    </row>
    <row r="510" spans="1:3" ht="12.75" customHeight="1" x14ac:dyDescent="0.25">
      <c r="A510" s="20">
        <v>2016.2049</v>
      </c>
      <c r="B510" s="33">
        <v>403.92</v>
      </c>
    </row>
    <row r="511" spans="1:3" ht="12.75" customHeight="1" x14ac:dyDescent="0.25">
      <c r="A511" s="20">
        <v>2016.2896000000001</v>
      </c>
      <c r="B511">
        <v>404.47</v>
      </c>
    </row>
    <row r="512" spans="1:3" ht="12.75" customHeight="1" x14ac:dyDescent="0.25">
      <c r="A512" s="20">
        <v>2016.3715999999999</v>
      </c>
      <c r="B512">
        <v>403.69</v>
      </c>
    </row>
    <row r="513" spans="1:2" ht="12.75" customHeight="1" x14ac:dyDescent="0.25">
      <c r="A513" s="20">
        <v>2016.4563000000001</v>
      </c>
      <c r="B513">
        <v>404.02</v>
      </c>
    </row>
    <row r="514" spans="1:2" ht="12.75" customHeight="1" x14ac:dyDescent="0.25">
      <c r="A514" s="20">
        <v>2016.5382999999999</v>
      </c>
      <c r="B514">
        <v>404.43</v>
      </c>
    </row>
    <row r="515" spans="1:2" ht="12.75" customHeight="1" x14ac:dyDescent="0.25">
      <c r="A515" s="20">
        <v>2016.623</v>
      </c>
      <c r="B515">
        <v>403.54</v>
      </c>
    </row>
    <row r="516" spans="1:2" ht="12.75" customHeight="1" x14ac:dyDescent="0.25">
      <c r="A516" s="20">
        <v>2016.7076999999999</v>
      </c>
      <c r="B516">
        <v>403.17</v>
      </c>
    </row>
    <row r="517" spans="1:2" ht="12.75" customHeight="1" x14ac:dyDescent="0.25">
      <c r="A517" s="20">
        <v>2016.7896000000001</v>
      </c>
      <c r="B517">
        <v>403.08</v>
      </c>
    </row>
    <row r="518" spans="1:2" ht="12.75" customHeight="1" x14ac:dyDescent="0.25">
      <c r="A518" s="20">
        <v>2016.8742999999999</v>
      </c>
      <c r="B518">
        <v>403.73</v>
      </c>
    </row>
    <row r="519" spans="1:2" ht="12.75" customHeight="1" x14ac:dyDescent="0.25">
      <c r="A519" s="20">
        <v>2016.9563000000001</v>
      </c>
      <c r="B519">
        <v>405.66</v>
      </c>
    </row>
    <row r="520" spans="1:2" ht="12.75" customHeight="1" x14ac:dyDescent="0.25">
      <c r="A520" s="20">
        <v>2017.0410999999999</v>
      </c>
      <c r="B520">
        <v>406.3</v>
      </c>
    </row>
    <row r="521" spans="1:2" ht="12.75" customHeight="1" x14ac:dyDescent="0.25">
      <c r="A521" s="20">
        <v>2017.126</v>
      </c>
      <c r="B521">
        <v>405.82</v>
      </c>
    </row>
    <row r="522" spans="1:2" ht="12.75" customHeight="1" x14ac:dyDescent="0.25">
      <c r="A522" s="20">
        <v>2017.2027</v>
      </c>
      <c r="B522">
        <v>406.57</v>
      </c>
    </row>
    <row r="523" spans="1:2" ht="12.75" customHeight="1" x14ac:dyDescent="0.25">
      <c r="A523" s="20">
        <v>2017.2877000000001</v>
      </c>
      <c r="B523">
        <v>406.76</v>
      </c>
    </row>
    <row r="524" spans="1:2" ht="12.75" customHeight="1" x14ac:dyDescent="0.25">
      <c r="A524" s="20">
        <v>2017.3698999999999</v>
      </c>
      <c r="B524">
        <v>405.73</v>
      </c>
    </row>
    <row r="525" spans="1:2" ht="12.75" customHeight="1" x14ac:dyDescent="0.25">
      <c r="A525" s="20">
        <v>2017.4548</v>
      </c>
      <c r="B525">
        <v>406.08</v>
      </c>
    </row>
    <row r="526" spans="1:2" ht="12.75" customHeight="1" x14ac:dyDescent="0.25">
      <c r="A526" s="20">
        <v>2017.537</v>
      </c>
      <c r="B526">
        <v>406.46</v>
      </c>
    </row>
    <row r="527" spans="1:2" ht="12.75" customHeight="1" x14ac:dyDescent="0.25">
      <c r="A527" s="20">
        <v>2017.6219000000001</v>
      </c>
      <c r="B527">
        <v>405.52</v>
      </c>
    </row>
    <row r="528" spans="1:2" ht="12.75" customHeight="1" x14ac:dyDescent="0.25">
      <c r="A528" s="20">
        <v>2017.7067999999999</v>
      </c>
      <c r="B528">
        <v>405.06</v>
      </c>
    </row>
    <row r="529" spans="1:2" ht="12.75" customHeight="1" x14ac:dyDescent="0.25">
      <c r="A529" s="20">
        <v>2017.789</v>
      </c>
      <c r="B529">
        <v>404.91</v>
      </c>
    </row>
    <row r="530" spans="1:2" ht="12.75" customHeight="1" x14ac:dyDescent="0.25">
      <c r="A530" s="20">
        <v>2017.874</v>
      </c>
      <c r="B530">
        <v>405.56</v>
      </c>
    </row>
    <row r="531" spans="1:2" ht="12.75" customHeight="1" x14ac:dyDescent="0.25">
      <c r="A531" s="20">
        <v>2017.9562000000001</v>
      </c>
      <c r="B531">
        <v>407.6</v>
      </c>
    </row>
    <row r="532" spans="1:2" ht="12.75" customHeight="1" x14ac:dyDescent="0.25">
      <c r="A532" s="20">
        <v>2018.0410999999999</v>
      </c>
      <c r="B532">
        <v>408.27</v>
      </c>
    </row>
    <row r="533" spans="1:2" ht="12.75" customHeight="1" x14ac:dyDescent="0.25">
      <c r="A533" s="20">
        <v>2018.126</v>
      </c>
      <c r="B533">
        <v>407.76</v>
      </c>
    </row>
    <row r="534" spans="1:2" ht="12.75" customHeight="1" x14ac:dyDescent="0.25">
      <c r="A534" s="20">
        <v>2018.2027</v>
      </c>
      <c r="B534">
        <v>408.58</v>
      </c>
    </row>
    <row r="535" spans="1:2" ht="12.75" customHeight="1" x14ac:dyDescent="0.25">
      <c r="A535" s="20">
        <v>2018.2877000000001</v>
      </c>
      <c r="B535">
        <v>408.81</v>
      </c>
    </row>
    <row r="536" spans="1:2" ht="12.75" customHeight="1" x14ac:dyDescent="0.25">
      <c r="A536" s="20">
        <v>2018.3698999999999</v>
      </c>
      <c r="B536">
        <v>407.75</v>
      </c>
    </row>
    <row r="537" spans="1:2" ht="12.75" customHeight="1" x14ac:dyDescent="0.25">
      <c r="A537" s="20">
        <v>2018.4548</v>
      </c>
      <c r="B537">
        <v>408.18</v>
      </c>
    </row>
    <row r="538" spans="1:2" ht="12.75" customHeight="1" x14ac:dyDescent="0.25">
      <c r="A538" s="20">
        <v>2018.537</v>
      </c>
      <c r="B538">
        <v>408.33</v>
      </c>
    </row>
    <row r="539" spans="1:2" ht="12.75" customHeight="1" x14ac:dyDescent="0.25">
      <c r="A539" s="20">
        <v>2018.6219000000001</v>
      </c>
      <c r="B539">
        <v>407.84</v>
      </c>
    </row>
    <row r="540" spans="1:2" ht="12.75" customHeight="1" x14ac:dyDescent="0.25">
      <c r="A540" s="20">
        <v>2018.7067999999999</v>
      </c>
      <c r="B540">
        <v>406.94</v>
      </c>
    </row>
    <row r="541" spans="1:2" ht="12.75" customHeight="1" x14ac:dyDescent="0.25">
      <c r="A541" s="20">
        <v>2018.789</v>
      </c>
      <c r="B541">
        <v>406.98</v>
      </c>
    </row>
    <row r="542" spans="1:2" ht="12.75" customHeight="1" x14ac:dyDescent="0.25">
      <c r="A542" s="20">
        <v>2018.874</v>
      </c>
      <c r="B542">
        <v>408.19</v>
      </c>
    </row>
    <row r="543" spans="1:2" ht="12.75" customHeight="1" x14ac:dyDescent="0.25">
      <c r="A543" s="20">
        <v>2018.9562000000001</v>
      </c>
      <c r="B543">
        <v>410.35</v>
      </c>
    </row>
    <row r="544" spans="1:2" ht="12.75" customHeight="1" x14ac:dyDescent="0.25">
      <c r="A544" s="20">
        <v>2019.0410999999999</v>
      </c>
      <c r="B544">
        <v>411.17</v>
      </c>
    </row>
    <row r="545" spans="1:3" ht="12.75" customHeight="1" x14ac:dyDescent="0.25">
      <c r="A545" s="20">
        <v>2019.126</v>
      </c>
      <c r="B545">
        <v>410.73</v>
      </c>
    </row>
    <row r="546" spans="1:3" ht="12.75" customHeight="1" x14ac:dyDescent="0.25">
      <c r="A546" s="20">
        <v>2019.2027</v>
      </c>
      <c r="B546">
        <v>411.4</v>
      </c>
    </row>
    <row r="547" spans="1:3" ht="12.75" customHeight="1" x14ac:dyDescent="0.25">
      <c r="A547" s="20">
        <v>2019.2877000000001</v>
      </c>
      <c r="B547">
        <v>412.53</v>
      </c>
    </row>
    <row r="548" spans="1:3" ht="12.75" customHeight="1" x14ac:dyDescent="0.25">
      <c r="A548" s="20">
        <v>2019.3698999999999</v>
      </c>
      <c r="B548">
        <v>410.93</v>
      </c>
    </row>
    <row r="549" spans="1:3" ht="12.75" customHeight="1" x14ac:dyDescent="0.25">
      <c r="A549" s="20">
        <v>2019.4548</v>
      </c>
      <c r="B549">
        <v>410.69</v>
      </c>
    </row>
    <row r="550" spans="1:3" ht="12.75" customHeight="1" x14ac:dyDescent="0.25">
      <c r="A550" s="20">
        <v>2019.537</v>
      </c>
      <c r="B550">
        <v>411.89</v>
      </c>
    </row>
    <row r="551" spans="1:3" ht="12.75" customHeight="1" x14ac:dyDescent="0.25">
      <c r="A551" s="20">
        <v>2019.6219000000001</v>
      </c>
      <c r="B551">
        <v>411.97</v>
      </c>
    </row>
    <row r="552" spans="1:3" ht="12.75" customHeight="1" x14ac:dyDescent="0.25">
      <c r="A552" s="20">
        <v>2019.7067999999999</v>
      </c>
      <c r="B552">
        <v>410.37</v>
      </c>
    </row>
    <row r="553" spans="1:3" ht="12.75" customHeight="1" x14ac:dyDescent="0.25">
      <c r="A553" s="20">
        <v>2019.789</v>
      </c>
      <c r="B553">
        <v>410.41</v>
      </c>
    </row>
    <row r="554" spans="1:3" ht="12.75" customHeight="1" x14ac:dyDescent="0.25">
      <c r="A554" s="20">
        <v>2019.874</v>
      </c>
      <c r="B554">
        <v>410.9</v>
      </c>
    </row>
    <row r="555" spans="1:3" ht="12.75" customHeight="1" x14ac:dyDescent="0.25">
      <c r="A555" s="20">
        <v>2019.9562000000001</v>
      </c>
      <c r="B555">
        <v>413.14</v>
      </c>
    </row>
    <row r="556" spans="1:3" ht="12.75" customHeight="1" x14ac:dyDescent="0.25">
      <c r="A556" s="20">
        <v>2020.0409999999999</v>
      </c>
      <c r="B556" s="7">
        <v>413.03</v>
      </c>
    </row>
    <row r="557" spans="1:3" ht="12.75" customHeight="1" x14ac:dyDescent="0.25">
      <c r="A557" s="20">
        <v>2020.1257000000001</v>
      </c>
      <c r="B557" s="7">
        <v>413.19</v>
      </c>
    </row>
    <row r="558" spans="1:3" ht="12.75" customHeight="1" x14ac:dyDescent="0.25">
      <c r="A558" s="20">
        <v>2020.2049</v>
      </c>
      <c r="B558" s="7">
        <v>414.06</v>
      </c>
    </row>
    <row r="559" spans="1:3" ht="12.75" customHeight="1" x14ac:dyDescent="0.25">
      <c r="A559" s="20">
        <v>2020.2896000000001</v>
      </c>
      <c r="B559" s="7">
        <v>414.16</v>
      </c>
    </row>
    <row r="560" spans="1:3" ht="12.75" customHeight="1" x14ac:dyDescent="0.25">
      <c r="A560" s="20">
        <v>2020.3715999999999</v>
      </c>
      <c r="B560" s="7">
        <v>412.89</v>
      </c>
      <c r="C560" s="37">
        <f>AVERAGE(B556:B567)</f>
        <v>413.11333333333329</v>
      </c>
    </row>
    <row r="561" spans="1:2" ht="12.75" customHeight="1" x14ac:dyDescent="0.25">
      <c r="A561" s="20">
        <v>2020.4563000000001</v>
      </c>
      <c r="B561" s="7">
        <v>413.28</v>
      </c>
    </row>
    <row r="562" spans="1:2" ht="12.75" customHeight="1" x14ac:dyDescent="0.25">
      <c r="A562" s="20">
        <v>2020.5382999999999</v>
      </c>
      <c r="B562" s="7">
        <v>413.65</v>
      </c>
    </row>
    <row r="563" spans="1:2" ht="12.75" customHeight="1" x14ac:dyDescent="0.25">
      <c r="A563" s="20">
        <v>2020.623</v>
      </c>
      <c r="B563" s="7">
        <v>412.48</v>
      </c>
    </row>
    <row r="564" spans="1:2" ht="12.75" customHeight="1" x14ac:dyDescent="0.25">
      <c r="A564" s="20">
        <v>2020.7076999999999</v>
      </c>
      <c r="B564" s="7">
        <v>411.88</v>
      </c>
    </row>
    <row r="565" spans="1:2" ht="12.75" customHeight="1" x14ac:dyDescent="0.25">
      <c r="A565" s="20">
        <v>2020.7896000000001</v>
      </c>
      <c r="B565" s="7">
        <v>411.66</v>
      </c>
    </row>
    <row r="566" spans="1:2" ht="12.75" customHeight="1" x14ac:dyDescent="0.25">
      <c r="A566" s="20">
        <v>2020.8742999999999</v>
      </c>
      <c r="B566" s="7">
        <v>412.37</v>
      </c>
    </row>
    <row r="567" spans="1:2" ht="12.75" customHeight="1" x14ac:dyDescent="0.25">
      <c r="A567" s="20">
        <v>2020.9563000000001</v>
      </c>
      <c r="B567" s="7">
        <v>414.71</v>
      </c>
    </row>
  </sheetData>
  <hyperlinks>
    <hyperlink ref="A2" r:id="rId1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AMJ509"/>
  <sheetViews>
    <sheetView zoomScale="110" zoomScaleNormal="110" workbookViewId="0">
      <selection activeCell="O35" sqref="O35"/>
    </sheetView>
  </sheetViews>
  <sheetFormatPr baseColWidth="10" defaultColWidth="11.5546875" defaultRowHeight="13.2" x14ac:dyDescent="0.25"/>
  <cols>
    <col min="1" max="1" width="5.5546875" style="20" customWidth="1"/>
    <col min="2" max="2" width="9.21875" style="20" customWidth="1"/>
    <col min="3" max="3" width="5.88671875" style="20" customWidth="1"/>
    <col min="4" max="4" width="14" style="20" customWidth="1"/>
    <col min="5" max="5" width="11.88671875" style="20" customWidth="1"/>
    <col min="6" max="6" width="12.33203125" style="20" customWidth="1"/>
    <col min="7" max="7" width="7.5546875" style="20" customWidth="1"/>
    <col min="8" max="8" width="8" style="20" customWidth="1"/>
    <col min="9" max="9" width="6.77734375" style="20" customWidth="1"/>
    <col min="10" max="10" width="9.33203125" style="20" customWidth="1"/>
    <col min="11" max="11" width="4" style="20" customWidth="1"/>
    <col min="12" max="12" width="14" style="20" customWidth="1"/>
    <col min="13" max="13" width="5.44140625" style="20" customWidth="1"/>
    <col min="14" max="1024" width="11.5546875" style="20"/>
  </cols>
  <sheetData>
    <row r="1" spans="1:6" x14ac:dyDescent="0.25">
      <c r="A1" s="72" t="s">
        <v>2131</v>
      </c>
      <c r="B1" s="73"/>
      <c r="C1" s="73"/>
      <c r="D1" s="73"/>
      <c r="E1" s="74" t="s">
        <v>2132</v>
      </c>
      <c r="F1" s="75"/>
    </row>
    <row r="2" spans="1:6" x14ac:dyDescent="0.25">
      <c r="A2" s="76" t="s">
        <v>2133</v>
      </c>
      <c r="B2" s="73"/>
      <c r="C2" s="73"/>
      <c r="D2" s="73"/>
      <c r="E2" s="74" t="s">
        <v>2134</v>
      </c>
      <c r="F2" s="75"/>
    </row>
    <row r="3" spans="1:6" x14ac:dyDescent="0.25">
      <c r="A3" s="77"/>
      <c r="B3" s="78"/>
      <c r="C3" s="78"/>
      <c r="D3" s="78"/>
      <c r="E3" s="74" t="s">
        <v>2135</v>
      </c>
      <c r="F3" s="75"/>
    </row>
    <row r="4" spans="1:6" x14ac:dyDescent="0.25">
      <c r="A4" s="79" t="s">
        <v>2136</v>
      </c>
      <c r="B4" s="79">
        <v>1979</v>
      </c>
      <c r="C4" s="79">
        <v>8</v>
      </c>
      <c r="D4" s="79">
        <v>337.44</v>
      </c>
      <c r="F4" s="75"/>
    </row>
    <row r="5" spans="1:6" x14ac:dyDescent="0.25">
      <c r="A5" s="20" t="s">
        <v>2136</v>
      </c>
      <c r="B5" s="20">
        <v>1979</v>
      </c>
      <c r="C5" s="20">
        <v>9</v>
      </c>
      <c r="D5" s="20">
        <v>337.31</v>
      </c>
    </row>
    <row r="6" spans="1:6" x14ac:dyDescent="0.25">
      <c r="A6" s="20" t="s">
        <v>2136</v>
      </c>
      <c r="B6" s="20">
        <v>1979</v>
      </c>
      <c r="C6" s="20">
        <v>10</v>
      </c>
      <c r="D6" s="20">
        <v>337.32</v>
      </c>
    </row>
    <row r="7" spans="1:6" x14ac:dyDescent="0.25">
      <c r="A7" s="20" t="s">
        <v>2136</v>
      </c>
      <c r="B7" s="20">
        <v>1979</v>
      </c>
      <c r="C7" s="20">
        <v>11</v>
      </c>
      <c r="D7" s="20">
        <v>338.06</v>
      </c>
    </row>
    <row r="8" spans="1:6" x14ac:dyDescent="0.25">
      <c r="A8" s="20" t="s">
        <v>2136</v>
      </c>
      <c r="B8" s="20">
        <v>1979</v>
      </c>
      <c r="C8" s="20">
        <v>12</v>
      </c>
      <c r="D8" s="20">
        <v>338.69</v>
      </c>
    </row>
    <row r="9" spans="1:6" x14ac:dyDescent="0.25">
      <c r="A9" s="20" t="s">
        <v>2136</v>
      </c>
      <c r="B9" s="20">
        <v>1980</v>
      </c>
      <c r="C9" s="20">
        <v>1</v>
      </c>
      <c r="D9" s="20">
        <v>338.5</v>
      </c>
    </row>
    <row r="10" spans="1:6" x14ac:dyDescent="0.25">
      <c r="A10" s="20" t="s">
        <v>2136</v>
      </c>
      <c r="B10" s="20">
        <v>1980</v>
      </c>
      <c r="C10" s="20">
        <v>2</v>
      </c>
      <c r="D10" s="20">
        <v>338.17</v>
      </c>
    </row>
    <row r="11" spans="1:6" x14ac:dyDescent="0.25">
      <c r="A11" s="20" t="s">
        <v>2136</v>
      </c>
      <c r="B11" s="20">
        <v>1980</v>
      </c>
      <c r="C11" s="20">
        <v>3</v>
      </c>
      <c r="D11" s="20">
        <v>338.17</v>
      </c>
    </row>
    <row r="12" spans="1:6" x14ac:dyDescent="0.25">
      <c r="A12" s="20" t="s">
        <v>2136</v>
      </c>
      <c r="B12" s="20">
        <v>1980</v>
      </c>
      <c r="C12" s="20">
        <v>4</v>
      </c>
      <c r="D12" s="20">
        <v>338.61</v>
      </c>
    </row>
    <row r="13" spans="1:6" x14ac:dyDescent="0.25">
      <c r="A13" s="20" t="s">
        <v>2136</v>
      </c>
      <c r="B13" s="20">
        <v>1980</v>
      </c>
      <c r="C13" s="20">
        <v>5</v>
      </c>
      <c r="D13" s="20">
        <v>339.01</v>
      </c>
    </row>
    <row r="14" spans="1:6" x14ac:dyDescent="0.25">
      <c r="A14" s="20" t="s">
        <v>2136</v>
      </c>
      <c r="B14" s="20">
        <v>1980</v>
      </c>
      <c r="C14" s="20">
        <v>6</v>
      </c>
      <c r="D14" s="20">
        <v>339.65</v>
      </c>
    </row>
    <row r="15" spans="1:6" x14ac:dyDescent="0.25">
      <c r="A15" s="20" t="s">
        <v>2136</v>
      </c>
      <c r="B15" s="20">
        <v>1980</v>
      </c>
      <c r="C15" s="20">
        <v>7</v>
      </c>
      <c r="D15" s="20">
        <v>339.94</v>
      </c>
    </row>
    <row r="16" spans="1:6" x14ac:dyDescent="0.25">
      <c r="A16" s="20" t="s">
        <v>2136</v>
      </c>
      <c r="B16" s="20">
        <v>1980</v>
      </c>
      <c r="C16" s="20">
        <v>8</v>
      </c>
      <c r="D16" s="20">
        <v>339.92</v>
      </c>
    </row>
    <row r="17" spans="1:4" x14ac:dyDescent="0.25">
      <c r="A17" s="20" t="s">
        <v>2136</v>
      </c>
      <c r="B17" s="20">
        <v>1980</v>
      </c>
      <c r="C17" s="20">
        <v>9</v>
      </c>
      <c r="D17" s="20">
        <v>339.67</v>
      </c>
    </row>
    <row r="18" spans="1:4" x14ac:dyDescent="0.25">
      <c r="A18" s="20" t="s">
        <v>2136</v>
      </c>
      <c r="B18" s="20">
        <v>1980</v>
      </c>
      <c r="C18" s="20">
        <v>10</v>
      </c>
      <c r="D18" s="20">
        <v>339.26</v>
      </c>
    </row>
    <row r="19" spans="1:4" x14ac:dyDescent="0.25">
      <c r="A19" s="20" t="s">
        <v>2136</v>
      </c>
      <c r="B19" s="20">
        <v>1980</v>
      </c>
      <c r="C19" s="20">
        <v>11</v>
      </c>
      <c r="D19" s="20">
        <v>338.98</v>
      </c>
    </row>
    <row r="20" spans="1:4" x14ac:dyDescent="0.25">
      <c r="A20" s="20" t="s">
        <v>2136</v>
      </c>
      <c r="B20" s="20">
        <v>1980</v>
      </c>
      <c r="C20" s="20">
        <v>12</v>
      </c>
      <c r="D20" s="20">
        <v>339.01</v>
      </c>
    </row>
    <row r="21" spans="1:4" x14ac:dyDescent="0.25">
      <c r="A21" s="20" t="s">
        <v>2136</v>
      </c>
      <c r="B21" s="20">
        <v>1981</v>
      </c>
      <c r="C21" s="20">
        <v>1</v>
      </c>
      <c r="D21" s="20">
        <v>339.31</v>
      </c>
    </row>
    <row r="22" spans="1:4" x14ac:dyDescent="0.25">
      <c r="A22" s="20" t="s">
        <v>2136</v>
      </c>
      <c r="B22" s="20">
        <v>1981</v>
      </c>
      <c r="C22" s="20">
        <v>2</v>
      </c>
      <c r="D22" s="20">
        <v>339.12</v>
      </c>
    </row>
    <row r="23" spans="1:4" x14ac:dyDescent="0.25">
      <c r="A23" s="20" t="s">
        <v>2136</v>
      </c>
      <c r="B23" s="20">
        <v>1981</v>
      </c>
      <c r="C23" s="20">
        <v>3</v>
      </c>
      <c r="D23" s="20">
        <v>339.46</v>
      </c>
    </row>
    <row r="24" spans="1:4" x14ac:dyDescent="0.25">
      <c r="A24" s="20" t="s">
        <v>2136</v>
      </c>
      <c r="B24" s="20">
        <v>1981</v>
      </c>
      <c r="C24" s="20">
        <v>4</v>
      </c>
      <c r="D24" s="20">
        <v>339.8</v>
      </c>
    </row>
    <row r="25" spans="1:4" x14ac:dyDescent="0.25">
      <c r="A25" s="20" t="s">
        <v>2136</v>
      </c>
      <c r="B25" s="20">
        <v>1981</v>
      </c>
      <c r="C25" s="20">
        <v>5</v>
      </c>
      <c r="D25" s="20">
        <v>339.3</v>
      </c>
    </row>
    <row r="26" spans="1:4" x14ac:dyDescent="0.25">
      <c r="A26" s="20" t="s">
        <v>2136</v>
      </c>
      <c r="B26" s="20">
        <v>1981</v>
      </c>
      <c r="C26" s="20">
        <v>6</v>
      </c>
      <c r="D26" s="20">
        <v>339.38</v>
      </c>
    </row>
    <row r="27" spans="1:4" x14ac:dyDescent="0.25">
      <c r="A27" s="20" t="s">
        <v>2136</v>
      </c>
      <c r="B27" s="20">
        <v>1981</v>
      </c>
      <c r="C27" s="20">
        <v>7</v>
      </c>
      <c r="D27" s="20">
        <v>340.5</v>
      </c>
    </row>
    <row r="28" spans="1:4" x14ac:dyDescent="0.25">
      <c r="A28" s="20" t="s">
        <v>2136</v>
      </c>
      <c r="B28" s="20">
        <v>1981</v>
      </c>
      <c r="C28" s="20">
        <v>8</v>
      </c>
      <c r="D28" s="20">
        <v>341.15</v>
      </c>
    </row>
    <row r="29" spans="1:4" x14ac:dyDescent="0.25">
      <c r="A29" s="20" t="s">
        <v>2136</v>
      </c>
      <c r="B29" s="20">
        <v>1981</v>
      </c>
      <c r="C29" s="20">
        <v>9</v>
      </c>
      <c r="D29" s="20">
        <v>340.91</v>
      </c>
    </row>
    <row r="30" spans="1:4" x14ac:dyDescent="0.25">
      <c r="A30" s="20" t="s">
        <v>2136</v>
      </c>
      <c r="B30" s="20">
        <v>1981</v>
      </c>
      <c r="C30" s="20">
        <v>10</v>
      </c>
      <c r="D30" s="20">
        <v>340.73</v>
      </c>
    </row>
    <row r="31" spans="1:4" x14ac:dyDescent="0.25">
      <c r="A31" s="20" t="s">
        <v>2136</v>
      </c>
      <c r="B31" s="20">
        <v>1981</v>
      </c>
      <c r="C31" s="20">
        <v>11</v>
      </c>
      <c r="D31" s="20">
        <v>340.51</v>
      </c>
    </row>
    <row r="32" spans="1:4" x14ac:dyDescent="0.25">
      <c r="A32" s="20" t="s">
        <v>2136</v>
      </c>
      <c r="B32" s="20">
        <v>1981</v>
      </c>
      <c r="C32" s="20">
        <v>12</v>
      </c>
      <c r="D32" s="20">
        <v>340.06</v>
      </c>
    </row>
    <row r="33" spans="1:4" x14ac:dyDescent="0.25">
      <c r="A33" s="20" t="s">
        <v>2136</v>
      </c>
      <c r="B33" s="20">
        <v>1982</v>
      </c>
      <c r="C33" s="20">
        <v>1</v>
      </c>
      <c r="D33" s="20">
        <v>339.95</v>
      </c>
    </row>
    <row r="34" spans="1:4" x14ac:dyDescent="0.25">
      <c r="A34" s="20" t="s">
        <v>2136</v>
      </c>
      <c r="B34" s="20">
        <v>1982</v>
      </c>
      <c r="C34" s="20">
        <v>2</v>
      </c>
      <c r="D34" s="20">
        <v>339.96</v>
      </c>
    </row>
    <row r="35" spans="1:4" x14ac:dyDescent="0.25">
      <c r="A35" s="20" t="s">
        <v>2136</v>
      </c>
      <c r="B35" s="20">
        <v>1982</v>
      </c>
      <c r="C35" s="20">
        <v>3</v>
      </c>
      <c r="D35" s="20">
        <v>340.04</v>
      </c>
    </row>
    <row r="36" spans="1:4" x14ac:dyDescent="0.25">
      <c r="A36" s="20" t="s">
        <v>2136</v>
      </c>
      <c r="B36" s="20">
        <v>1982</v>
      </c>
      <c r="C36" s="20">
        <v>4</v>
      </c>
      <c r="D36" s="20">
        <v>340.74</v>
      </c>
    </row>
    <row r="37" spans="1:4" x14ac:dyDescent="0.25">
      <c r="A37" s="20" t="s">
        <v>2136</v>
      </c>
      <c r="B37" s="20">
        <v>1982</v>
      </c>
      <c r="C37" s="20">
        <v>5</v>
      </c>
      <c r="D37" s="20">
        <v>341.1</v>
      </c>
    </row>
    <row r="38" spans="1:4" x14ac:dyDescent="0.25">
      <c r="A38" s="20" t="s">
        <v>2136</v>
      </c>
      <c r="B38" s="20">
        <v>1982</v>
      </c>
      <c r="C38" s="20">
        <v>6</v>
      </c>
      <c r="D38" s="20">
        <v>340.85</v>
      </c>
    </row>
    <row r="39" spans="1:4" x14ac:dyDescent="0.25">
      <c r="A39" s="20" t="s">
        <v>2136</v>
      </c>
      <c r="B39" s="20">
        <v>1982</v>
      </c>
      <c r="C39" s="20">
        <v>7</v>
      </c>
      <c r="D39" s="20">
        <v>340.96</v>
      </c>
    </row>
    <row r="40" spans="1:4" x14ac:dyDescent="0.25">
      <c r="A40" s="20" t="s">
        <v>2136</v>
      </c>
      <c r="B40" s="20">
        <v>1982</v>
      </c>
      <c r="C40" s="20">
        <v>8</v>
      </c>
      <c r="D40" s="20">
        <v>341.45</v>
      </c>
    </row>
    <row r="41" spans="1:4" x14ac:dyDescent="0.25">
      <c r="A41" s="20" t="s">
        <v>2136</v>
      </c>
      <c r="B41" s="20">
        <v>1982</v>
      </c>
      <c r="C41" s="20">
        <v>9</v>
      </c>
      <c r="D41" s="20">
        <v>341.49</v>
      </c>
    </row>
    <row r="42" spans="1:4" x14ac:dyDescent="0.25">
      <c r="A42" s="20" t="s">
        <v>2136</v>
      </c>
      <c r="B42" s="20">
        <v>1982</v>
      </c>
      <c r="C42" s="20">
        <v>10</v>
      </c>
      <c r="D42" s="20">
        <v>341.43</v>
      </c>
    </row>
    <row r="43" spans="1:4" x14ac:dyDescent="0.25">
      <c r="A43" s="20" t="s">
        <v>2136</v>
      </c>
      <c r="B43" s="20">
        <v>1982</v>
      </c>
      <c r="C43" s="20">
        <v>11</v>
      </c>
      <c r="D43" s="20">
        <v>341.19</v>
      </c>
    </row>
    <row r="44" spans="1:4" x14ac:dyDescent="0.25">
      <c r="A44" s="20" t="s">
        <v>2136</v>
      </c>
      <c r="B44" s="20">
        <v>1982</v>
      </c>
      <c r="C44" s="20">
        <v>12</v>
      </c>
      <c r="D44" s="20">
        <v>340.93</v>
      </c>
    </row>
    <row r="45" spans="1:4" x14ac:dyDescent="0.25">
      <c r="A45" s="20" t="s">
        <v>2136</v>
      </c>
      <c r="B45" s="20">
        <v>1983</v>
      </c>
      <c r="C45" s="20">
        <v>1</v>
      </c>
      <c r="D45" s="20">
        <v>341.69</v>
      </c>
    </row>
    <row r="46" spans="1:4" x14ac:dyDescent="0.25">
      <c r="A46" s="20" t="s">
        <v>2136</v>
      </c>
      <c r="B46" s="20">
        <v>1983</v>
      </c>
      <c r="C46" s="20">
        <v>2</v>
      </c>
      <c r="D46" s="20">
        <v>342.1</v>
      </c>
    </row>
    <row r="47" spans="1:4" x14ac:dyDescent="0.25">
      <c r="A47" s="20" t="s">
        <v>2136</v>
      </c>
      <c r="B47" s="20">
        <v>1983</v>
      </c>
      <c r="C47" s="20">
        <v>3</v>
      </c>
      <c r="D47" s="20">
        <v>341.88</v>
      </c>
    </row>
    <row r="48" spans="1:4" x14ac:dyDescent="0.25">
      <c r="A48" s="20" t="s">
        <v>2136</v>
      </c>
      <c r="B48" s="20">
        <v>1983</v>
      </c>
      <c r="C48" s="20">
        <v>4</v>
      </c>
      <c r="D48" s="20">
        <v>342.04</v>
      </c>
    </row>
    <row r="49" spans="1:4" x14ac:dyDescent="0.25">
      <c r="A49" s="20" t="s">
        <v>2136</v>
      </c>
      <c r="B49" s="20">
        <v>1983</v>
      </c>
      <c r="C49" s="20">
        <v>5</v>
      </c>
      <c r="D49" s="20">
        <v>342.73</v>
      </c>
    </row>
    <row r="50" spans="1:4" x14ac:dyDescent="0.25">
      <c r="A50" s="20" t="s">
        <v>2136</v>
      </c>
      <c r="B50" s="20">
        <v>1983</v>
      </c>
      <c r="C50" s="20">
        <v>6</v>
      </c>
      <c r="D50" s="20">
        <v>343.69</v>
      </c>
    </row>
    <row r="51" spans="1:4" x14ac:dyDescent="0.25">
      <c r="A51" s="20" t="s">
        <v>2136</v>
      </c>
      <c r="B51" s="20">
        <v>1983</v>
      </c>
      <c r="C51" s="20">
        <v>7</v>
      </c>
      <c r="D51" s="20">
        <v>343.79</v>
      </c>
    </row>
    <row r="52" spans="1:4" x14ac:dyDescent="0.25">
      <c r="A52" s="20" t="s">
        <v>2136</v>
      </c>
      <c r="B52" s="20">
        <v>1983</v>
      </c>
      <c r="C52" s="20">
        <v>8</v>
      </c>
      <c r="D52" s="20">
        <v>343.52</v>
      </c>
    </row>
    <row r="53" spans="1:4" x14ac:dyDescent="0.25">
      <c r="A53" s="20" t="s">
        <v>2136</v>
      </c>
      <c r="B53" s="20">
        <v>1983</v>
      </c>
      <c r="C53" s="20">
        <v>9</v>
      </c>
      <c r="D53" s="20">
        <v>343.55</v>
      </c>
    </row>
    <row r="54" spans="1:4" x14ac:dyDescent="0.25">
      <c r="A54" s="20" t="s">
        <v>2136</v>
      </c>
      <c r="B54" s="20">
        <v>1983</v>
      </c>
      <c r="C54" s="20">
        <v>10</v>
      </c>
      <c r="D54" s="20">
        <v>343.68</v>
      </c>
    </row>
    <row r="55" spans="1:4" x14ac:dyDescent="0.25">
      <c r="A55" s="20" t="s">
        <v>2136</v>
      </c>
      <c r="B55" s="20">
        <v>1983</v>
      </c>
      <c r="C55" s="20">
        <v>11</v>
      </c>
      <c r="D55" s="20">
        <v>343.55</v>
      </c>
    </row>
    <row r="56" spans="1:4" x14ac:dyDescent="0.25">
      <c r="A56" s="20" t="s">
        <v>2136</v>
      </c>
      <c r="B56" s="20">
        <v>1983</v>
      </c>
      <c r="C56" s="20">
        <v>12</v>
      </c>
      <c r="D56" s="20">
        <v>343.62</v>
      </c>
    </row>
    <row r="57" spans="1:4" x14ac:dyDescent="0.25">
      <c r="A57" s="20" t="s">
        <v>2136</v>
      </c>
      <c r="B57" s="20">
        <v>1984</v>
      </c>
      <c r="C57" s="20">
        <v>1</v>
      </c>
      <c r="D57" s="20">
        <v>343.58</v>
      </c>
    </row>
    <row r="58" spans="1:4" x14ac:dyDescent="0.25">
      <c r="A58" s="20" t="s">
        <v>2136</v>
      </c>
      <c r="B58" s="20">
        <v>1984</v>
      </c>
      <c r="C58" s="20">
        <v>2</v>
      </c>
      <c r="D58" s="20">
        <v>342.84</v>
      </c>
    </row>
    <row r="59" spans="1:4" x14ac:dyDescent="0.25">
      <c r="A59" s="20" t="s">
        <v>2136</v>
      </c>
      <c r="B59" s="20">
        <v>1984</v>
      </c>
      <c r="C59" s="20">
        <v>3</v>
      </c>
      <c r="D59" s="20">
        <v>342.71</v>
      </c>
    </row>
    <row r="60" spans="1:4" x14ac:dyDescent="0.25">
      <c r="A60" s="20" t="s">
        <v>2136</v>
      </c>
      <c r="B60" s="20">
        <v>1984</v>
      </c>
      <c r="C60" s="20">
        <v>4</v>
      </c>
      <c r="D60" s="20">
        <v>343.04</v>
      </c>
    </row>
    <row r="61" spans="1:4" x14ac:dyDescent="0.25">
      <c r="A61" s="20" t="s">
        <v>2136</v>
      </c>
      <c r="B61" s="20">
        <v>1984</v>
      </c>
      <c r="C61" s="20">
        <v>5</v>
      </c>
      <c r="D61" s="20">
        <v>343.53</v>
      </c>
    </row>
    <row r="62" spans="1:4" x14ac:dyDescent="0.25">
      <c r="A62" s="20" t="s">
        <v>2136</v>
      </c>
      <c r="B62" s="20">
        <v>1984</v>
      </c>
      <c r="C62" s="20">
        <v>6</v>
      </c>
      <c r="D62" s="20">
        <v>344.25</v>
      </c>
    </row>
    <row r="63" spans="1:4" x14ac:dyDescent="0.25">
      <c r="A63" s="20" t="s">
        <v>2136</v>
      </c>
      <c r="B63" s="20">
        <v>1984</v>
      </c>
      <c r="C63" s="20">
        <v>7</v>
      </c>
      <c r="D63" s="20">
        <v>345.29</v>
      </c>
    </row>
    <row r="64" spans="1:4" x14ac:dyDescent="0.25">
      <c r="A64" s="20" t="s">
        <v>2136</v>
      </c>
      <c r="B64" s="20">
        <v>1984</v>
      </c>
      <c r="C64" s="20">
        <v>8</v>
      </c>
      <c r="D64" s="20">
        <v>345.51</v>
      </c>
    </row>
    <row r="65" spans="1:4" x14ac:dyDescent="0.25">
      <c r="A65" s="20" t="s">
        <v>2136</v>
      </c>
      <c r="B65" s="20">
        <v>1984</v>
      </c>
      <c r="C65" s="20">
        <v>9</v>
      </c>
      <c r="D65" s="20">
        <v>344.58</v>
      </c>
    </row>
    <row r="66" spans="1:4" x14ac:dyDescent="0.25">
      <c r="A66" s="20" t="s">
        <v>2136</v>
      </c>
      <c r="B66" s="20">
        <v>1984</v>
      </c>
      <c r="C66" s="20">
        <v>10</v>
      </c>
      <c r="D66" s="20">
        <v>344.74</v>
      </c>
    </row>
    <row r="67" spans="1:4" x14ac:dyDescent="0.25">
      <c r="A67" s="20" t="s">
        <v>2136</v>
      </c>
      <c r="B67" s="20">
        <v>1984</v>
      </c>
      <c r="C67" s="20">
        <v>11</v>
      </c>
      <c r="D67" s="20">
        <v>345.22</v>
      </c>
    </row>
    <row r="68" spans="1:4" x14ac:dyDescent="0.25">
      <c r="A68" s="20" t="s">
        <v>2136</v>
      </c>
      <c r="B68" s="20">
        <v>1984</v>
      </c>
      <c r="C68" s="20">
        <v>12</v>
      </c>
      <c r="D68" s="20">
        <v>344.42</v>
      </c>
    </row>
    <row r="69" spans="1:4" x14ac:dyDescent="0.25">
      <c r="A69" s="20" t="s">
        <v>2136</v>
      </c>
      <c r="B69" s="20">
        <v>1985</v>
      </c>
      <c r="C69" s="20">
        <v>1</v>
      </c>
      <c r="D69" s="20">
        <v>343.94</v>
      </c>
    </row>
    <row r="70" spans="1:4" x14ac:dyDescent="0.25">
      <c r="A70" s="20" t="s">
        <v>2136</v>
      </c>
      <c r="B70" s="20">
        <v>1985</v>
      </c>
      <c r="C70" s="20">
        <v>2</v>
      </c>
      <c r="D70" s="20">
        <v>344.03</v>
      </c>
    </row>
    <row r="71" spans="1:4" x14ac:dyDescent="0.25">
      <c r="A71" s="20" t="s">
        <v>2136</v>
      </c>
      <c r="B71" s="20">
        <v>1985</v>
      </c>
      <c r="C71" s="20">
        <v>3</v>
      </c>
      <c r="D71" s="20">
        <v>344.46</v>
      </c>
    </row>
    <row r="72" spans="1:4" x14ac:dyDescent="0.25">
      <c r="A72" s="20" t="s">
        <v>2136</v>
      </c>
      <c r="B72" s="20">
        <v>1985</v>
      </c>
      <c r="C72" s="20">
        <v>4</v>
      </c>
      <c r="D72" s="20">
        <v>344.31</v>
      </c>
    </row>
    <row r="73" spans="1:4" x14ac:dyDescent="0.25">
      <c r="A73" s="20" t="s">
        <v>2136</v>
      </c>
      <c r="B73" s="20">
        <v>1985</v>
      </c>
      <c r="C73" s="20">
        <v>5</v>
      </c>
      <c r="D73" s="20">
        <v>344.42</v>
      </c>
    </row>
    <row r="74" spans="1:4" x14ac:dyDescent="0.25">
      <c r="A74" s="20" t="s">
        <v>2136</v>
      </c>
      <c r="B74" s="20">
        <v>1985</v>
      </c>
      <c r="C74" s="20">
        <v>6</v>
      </c>
      <c r="D74" s="20">
        <v>345.62</v>
      </c>
    </row>
    <row r="75" spans="1:4" x14ac:dyDescent="0.25">
      <c r="A75" s="20" t="s">
        <v>2136</v>
      </c>
      <c r="B75" s="20">
        <v>1985</v>
      </c>
      <c r="C75" s="20">
        <v>7</v>
      </c>
      <c r="D75" s="20">
        <v>346.31</v>
      </c>
    </row>
    <row r="76" spans="1:4" x14ac:dyDescent="0.25">
      <c r="A76" s="20" t="s">
        <v>2136</v>
      </c>
      <c r="B76" s="20">
        <v>1985</v>
      </c>
      <c r="C76" s="20">
        <v>8</v>
      </c>
      <c r="D76" s="20">
        <v>346.02</v>
      </c>
    </row>
    <row r="77" spans="1:4" x14ac:dyDescent="0.25">
      <c r="A77" s="20" t="s">
        <v>2136</v>
      </c>
      <c r="B77" s="20">
        <v>1985</v>
      </c>
      <c r="C77" s="20">
        <v>9</v>
      </c>
      <c r="D77" s="20">
        <v>346.09</v>
      </c>
    </row>
    <row r="78" spans="1:4" x14ac:dyDescent="0.25">
      <c r="A78" s="20" t="s">
        <v>2136</v>
      </c>
      <c r="B78" s="20">
        <v>1985</v>
      </c>
      <c r="C78" s="20">
        <v>10</v>
      </c>
      <c r="D78" s="20">
        <v>346.57</v>
      </c>
    </row>
    <row r="79" spans="1:4" x14ac:dyDescent="0.25">
      <c r="A79" s="20" t="s">
        <v>2136</v>
      </c>
      <c r="B79" s="20">
        <v>1985</v>
      </c>
      <c r="C79" s="20">
        <v>11</v>
      </c>
      <c r="D79" s="20">
        <v>346.49</v>
      </c>
    </row>
    <row r="80" spans="1:4" x14ac:dyDescent="0.25">
      <c r="A80" s="20" t="s">
        <v>2136</v>
      </c>
      <c r="B80" s="20">
        <v>1985</v>
      </c>
      <c r="C80" s="20">
        <v>12</v>
      </c>
      <c r="D80" s="20">
        <v>346.31</v>
      </c>
    </row>
    <row r="81" spans="1:4" x14ac:dyDescent="0.25">
      <c r="A81" s="20" t="s">
        <v>2136</v>
      </c>
      <c r="B81" s="20">
        <v>1986</v>
      </c>
      <c r="C81" s="20">
        <v>1</v>
      </c>
      <c r="D81" s="20">
        <v>346.11</v>
      </c>
    </row>
    <row r="82" spans="1:4" x14ac:dyDescent="0.25">
      <c r="A82" s="20" t="s">
        <v>2136</v>
      </c>
      <c r="B82" s="20">
        <v>1986</v>
      </c>
      <c r="C82" s="20">
        <v>2</v>
      </c>
      <c r="D82" s="20">
        <v>345.36</v>
      </c>
    </row>
    <row r="83" spans="1:4" x14ac:dyDescent="0.25">
      <c r="A83" s="20" t="s">
        <v>2136</v>
      </c>
      <c r="B83" s="20">
        <v>1986</v>
      </c>
      <c r="C83" s="20">
        <v>3</v>
      </c>
      <c r="D83" s="20">
        <v>344.61</v>
      </c>
    </row>
    <row r="84" spans="1:4" x14ac:dyDescent="0.25">
      <c r="A84" s="20" t="s">
        <v>2136</v>
      </c>
      <c r="B84" s="20">
        <v>1986</v>
      </c>
      <c r="C84" s="20">
        <v>4</v>
      </c>
      <c r="D84" s="20">
        <v>345.1</v>
      </c>
    </row>
    <row r="85" spans="1:4" x14ac:dyDescent="0.25">
      <c r="A85" s="20" t="s">
        <v>2136</v>
      </c>
      <c r="B85" s="20">
        <v>1986</v>
      </c>
      <c r="C85" s="20">
        <v>5</v>
      </c>
      <c r="D85" s="20">
        <v>345.81</v>
      </c>
    </row>
    <row r="86" spans="1:4" x14ac:dyDescent="0.25">
      <c r="A86" s="20" t="s">
        <v>2136</v>
      </c>
      <c r="B86" s="20">
        <v>1986</v>
      </c>
      <c r="C86" s="20">
        <v>6</v>
      </c>
      <c r="D86" s="20">
        <v>346.5</v>
      </c>
    </row>
    <row r="87" spans="1:4" x14ac:dyDescent="0.25">
      <c r="A87" s="20" t="s">
        <v>2136</v>
      </c>
      <c r="B87" s="20">
        <v>1986</v>
      </c>
      <c r="C87" s="20">
        <v>7</v>
      </c>
      <c r="D87" s="20">
        <v>347.34</v>
      </c>
    </row>
    <row r="88" spans="1:4" x14ac:dyDescent="0.25">
      <c r="A88" s="20" t="s">
        <v>2136</v>
      </c>
      <c r="B88" s="20">
        <v>1986</v>
      </c>
      <c r="C88" s="20">
        <v>8</v>
      </c>
      <c r="D88" s="20">
        <v>347.65</v>
      </c>
    </row>
    <row r="89" spans="1:4" x14ac:dyDescent="0.25">
      <c r="A89" s="20" t="s">
        <v>2136</v>
      </c>
      <c r="B89" s="20">
        <v>1986</v>
      </c>
      <c r="C89" s="20">
        <v>9</v>
      </c>
      <c r="D89" s="20">
        <v>347.21</v>
      </c>
    </row>
    <row r="90" spans="1:4" x14ac:dyDescent="0.25">
      <c r="A90" s="20" t="s">
        <v>2136</v>
      </c>
      <c r="B90" s="20">
        <v>1986</v>
      </c>
      <c r="C90" s="20">
        <v>10</v>
      </c>
      <c r="D90" s="20">
        <v>347.02</v>
      </c>
    </row>
    <row r="91" spans="1:4" x14ac:dyDescent="0.25">
      <c r="A91" s="20" t="s">
        <v>2136</v>
      </c>
      <c r="B91" s="20">
        <v>1986</v>
      </c>
      <c r="C91" s="20">
        <v>11</v>
      </c>
      <c r="D91" s="20">
        <v>347.18</v>
      </c>
    </row>
    <row r="92" spans="1:4" x14ac:dyDescent="0.25">
      <c r="A92" s="20" t="s">
        <v>2136</v>
      </c>
      <c r="B92" s="20">
        <v>1986</v>
      </c>
      <c r="C92" s="20">
        <v>12</v>
      </c>
      <c r="D92" s="20">
        <v>346.97</v>
      </c>
    </row>
    <row r="93" spans="1:4" x14ac:dyDescent="0.25">
      <c r="A93" s="20" t="s">
        <v>2136</v>
      </c>
      <c r="B93" s="20">
        <v>1987</v>
      </c>
      <c r="C93" s="20">
        <v>1</v>
      </c>
      <c r="D93" s="20">
        <v>346.76</v>
      </c>
    </row>
    <row r="94" spans="1:4" x14ac:dyDescent="0.25">
      <c r="A94" s="20" t="s">
        <v>2136</v>
      </c>
      <c r="B94" s="20">
        <v>1987</v>
      </c>
      <c r="C94" s="20">
        <v>2</v>
      </c>
      <c r="D94" s="20">
        <v>346.87</v>
      </c>
    </row>
    <row r="95" spans="1:4" x14ac:dyDescent="0.25">
      <c r="A95" s="20" t="s">
        <v>2136</v>
      </c>
      <c r="B95" s="20">
        <v>1987</v>
      </c>
      <c r="C95" s="20">
        <v>3</v>
      </c>
      <c r="D95" s="20">
        <v>347.08</v>
      </c>
    </row>
    <row r="96" spans="1:4" x14ac:dyDescent="0.25">
      <c r="A96" s="20" t="s">
        <v>2136</v>
      </c>
      <c r="B96" s="20">
        <v>1987</v>
      </c>
      <c r="C96" s="20">
        <v>4</v>
      </c>
      <c r="D96" s="20">
        <v>347.32</v>
      </c>
    </row>
    <row r="97" spans="1:4" x14ac:dyDescent="0.25">
      <c r="A97" s="20" t="s">
        <v>2136</v>
      </c>
      <c r="B97" s="20">
        <v>1987</v>
      </c>
      <c r="C97" s="20">
        <v>5</v>
      </c>
      <c r="D97" s="20">
        <v>348.21</v>
      </c>
    </row>
    <row r="98" spans="1:4" x14ac:dyDescent="0.25">
      <c r="A98" s="20" t="s">
        <v>2136</v>
      </c>
      <c r="B98" s="20">
        <v>1987</v>
      </c>
      <c r="C98" s="20">
        <v>6</v>
      </c>
      <c r="D98" s="20">
        <v>349.33</v>
      </c>
    </row>
    <row r="99" spans="1:4" x14ac:dyDescent="0.25">
      <c r="A99" s="20" t="s">
        <v>2136</v>
      </c>
      <c r="B99" s="20">
        <v>1987</v>
      </c>
      <c r="C99" s="20">
        <v>7</v>
      </c>
      <c r="D99" s="20">
        <v>349.56</v>
      </c>
    </row>
    <row r="100" spans="1:4" x14ac:dyDescent="0.25">
      <c r="A100" s="20" t="s">
        <v>2136</v>
      </c>
      <c r="B100" s="20">
        <v>1987</v>
      </c>
      <c r="C100" s="20">
        <v>8</v>
      </c>
      <c r="D100" s="20">
        <v>349.83</v>
      </c>
    </row>
    <row r="101" spans="1:4" x14ac:dyDescent="0.25">
      <c r="A101" s="20" t="s">
        <v>2136</v>
      </c>
      <c r="B101" s="20">
        <v>1987</v>
      </c>
      <c r="C101" s="20">
        <v>9</v>
      </c>
      <c r="D101" s="20">
        <v>349.66</v>
      </c>
    </row>
    <row r="102" spans="1:4" x14ac:dyDescent="0.25">
      <c r="A102" s="20" t="s">
        <v>2136</v>
      </c>
      <c r="B102" s="20">
        <v>1987</v>
      </c>
      <c r="C102" s="20">
        <v>10</v>
      </c>
      <c r="D102" s="20">
        <v>349.47</v>
      </c>
    </row>
    <row r="103" spans="1:4" x14ac:dyDescent="0.25">
      <c r="A103" s="20" t="s">
        <v>2136</v>
      </c>
      <c r="B103" s="20">
        <v>1987</v>
      </c>
      <c r="C103" s="20">
        <v>11</v>
      </c>
      <c r="D103" s="20">
        <v>349.79</v>
      </c>
    </row>
    <row r="104" spans="1:4" x14ac:dyDescent="0.25">
      <c r="A104" s="20" t="s">
        <v>2136</v>
      </c>
      <c r="B104" s="20">
        <v>1987</v>
      </c>
      <c r="C104" s="20">
        <v>12</v>
      </c>
      <c r="D104" s="20">
        <v>349.73</v>
      </c>
    </row>
    <row r="105" spans="1:4" x14ac:dyDescent="0.25">
      <c r="A105" s="20" t="s">
        <v>2136</v>
      </c>
      <c r="B105" s="20">
        <v>1988</v>
      </c>
      <c r="C105" s="20">
        <v>1</v>
      </c>
      <c r="D105" s="20">
        <v>349.5</v>
      </c>
    </row>
    <row r="106" spans="1:4" x14ac:dyDescent="0.25">
      <c r="A106" s="20" t="s">
        <v>2136</v>
      </c>
      <c r="B106" s="20">
        <v>1988</v>
      </c>
      <c r="C106" s="20">
        <v>2</v>
      </c>
      <c r="D106" s="20">
        <v>349.61</v>
      </c>
    </row>
    <row r="107" spans="1:4" x14ac:dyDescent="0.25">
      <c r="A107" s="20" t="s">
        <v>2136</v>
      </c>
      <c r="B107" s="20">
        <v>1988</v>
      </c>
      <c r="C107" s="20">
        <v>3</v>
      </c>
      <c r="D107" s="20">
        <v>349.56</v>
      </c>
    </row>
    <row r="108" spans="1:4" x14ac:dyDescent="0.25">
      <c r="A108" s="20" t="s">
        <v>2136</v>
      </c>
      <c r="B108" s="20">
        <v>1988</v>
      </c>
      <c r="C108" s="20">
        <v>4</v>
      </c>
      <c r="D108" s="20">
        <v>349.35</v>
      </c>
    </row>
    <row r="109" spans="1:4" x14ac:dyDescent="0.25">
      <c r="A109" s="20" t="s">
        <v>2136</v>
      </c>
      <c r="B109" s="20">
        <v>1988</v>
      </c>
      <c r="C109" s="20">
        <v>5</v>
      </c>
      <c r="D109" s="20">
        <v>349.88</v>
      </c>
    </row>
    <row r="110" spans="1:4" x14ac:dyDescent="0.25">
      <c r="A110" s="20" t="s">
        <v>2136</v>
      </c>
      <c r="B110" s="20">
        <v>1988</v>
      </c>
      <c r="C110" s="20">
        <v>6</v>
      </c>
      <c r="D110" s="20">
        <v>351.13</v>
      </c>
    </row>
    <row r="111" spans="1:4" x14ac:dyDescent="0.25">
      <c r="A111" s="20" t="s">
        <v>2136</v>
      </c>
      <c r="B111" s="20">
        <v>1988</v>
      </c>
      <c r="C111" s="20">
        <v>7</v>
      </c>
      <c r="D111" s="20">
        <v>351.76</v>
      </c>
    </row>
    <row r="112" spans="1:4" x14ac:dyDescent="0.25">
      <c r="A112" s="20" t="s">
        <v>2136</v>
      </c>
      <c r="B112" s="20">
        <v>1988</v>
      </c>
      <c r="C112" s="20">
        <v>8</v>
      </c>
      <c r="D112" s="20">
        <v>351.53</v>
      </c>
    </row>
    <row r="113" spans="1:4" x14ac:dyDescent="0.25">
      <c r="A113" s="20" t="s">
        <v>2136</v>
      </c>
      <c r="B113" s="20">
        <v>1988</v>
      </c>
      <c r="C113" s="20">
        <v>9</v>
      </c>
      <c r="D113" s="20">
        <v>351.41</v>
      </c>
    </row>
    <row r="114" spans="1:4" x14ac:dyDescent="0.25">
      <c r="A114" s="20" t="s">
        <v>2136</v>
      </c>
      <c r="B114" s="20">
        <v>1988</v>
      </c>
      <c r="C114" s="20">
        <v>10</v>
      </c>
      <c r="D114" s="20">
        <v>351.38</v>
      </c>
    </row>
    <row r="115" spans="1:4" x14ac:dyDescent="0.25">
      <c r="A115" s="20" t="s">
        <v>2136</v>
      </c>
      <c r="B115" s="20">
        <v>1988</v>
      </c>
      <c r="C115" s="20">
        <v>11</v>
      </c>
      <c r="D115" s="20">
        <v>351.45</v>
      </c>
    </row>
    <row r="116" spans="1:4" x14ac:dyDescent="0.25">
      <c r="A116" s="20" t="s">
        <v>2136</v>
      </c>
      <c r="B116" s="20">
        <v>1988</v>
      </c>
      <c r="C116" s="20">
        <v>12</v>
      </c>
      <c r="D116" s="20">
        <v>351.56</v>
      </c>
    </row>
    <row r="117" spans="1:4" x14ac:dyDescent="0.25">
      <c r="A117" s="20" t="s">
        <v>2136</v>
      </c>
      <c r="B117" s="20">
        <v>1989</v>
      </c>
      <c r="C117" s="20">
        <v>1</v>
      </c>
      <c r="D117" s="20">
        <v>351.59</v>
      </c>
    </row>
    <row r="118" spans="1:4" x14ac:dyDescent="0.25">
      <c r="A118" s="20" t="s">
        <v>2136</v>
      </c>
      <c r="B118" s="20">
        <v>1989</v>
      </c>
      <c r="C118" s="20">
        <v>2</v>
      </c>
      <c r="D118" s="20">
        <v>351.41</v>
      </c>
    </row>
    <row r="119" spans="1:4" x14ac:dyDescent="0.25">
      <c r="A119" s="20" t="s">
        <v>2136</v>
      </c>
      <c r="B119" s="20">
        <v>1989</v>
      </c>
      <c r="C119" s="20">
        <v>3</v>
      </c>
      <c r="D119" s="20">
        <v>350.81</v>
      </c>
    </row>
    <row r="120" spans="1:4" x14ac:dyDescent="0.25">
      <c r="A120" s="20" t="s">
        <v>2136</v>
      </c>
      <c r="B120" s="20">
        <v>1989</v>
      </c>
      <c r="C120" s="20">
        <v>4</v>
      </c>
      <c r="D120" s="20">
        <v>350.85</v>
      </c>
    </row>
    <row r="121" spans="1:4" x14ac:dyDescent="0.25">
      <c r="A121" s="20" t="s">
        <v>2136</v>
      </c>
      <c r="B121" s="20">
        <v>1989</v>
      </c>
      <c r="C121" s="20">
        <v>5</v>
      </c>
      <c r="D121" s="20">
        <v>351.39</v>
      </c>
    </row>
    <row r="122" spans="1:4" x14ac:dyDescent="0.25">
      <c r="A122" s="20" t="s">
        <v>2136</v>
      </c>
      <c r="B122" s="20">
        <v>1989</v>
      </c>
      <c r="C122" s="20">
        <v>6</v>
      </c>
      <c r="D122" s="20">
        <v>351.8</v>
      </c>
    </row>
    <row r="123" spans="1:4" x14ac:dyDescent="0.25">
      <c r="A123" s="20" t="s">
        <v>2136</v>
      </c>
      <c r="B123" s="20">
        <v>1989</v>
      </c>
      <c r="C123" s="20">
        <v>7</v>
      </c>
      <c r="D123" s="20">
        <v>352.48</v>
      </c>
    </row>
    <row r="124" spans="1:4" x14ac:dyDescent="0.25">
      <c r="A124" s="20" t="s">
        <v>2136</v>
      </c>
      <c r="B124" s="20">
        <v>1989</v>
      </c>
      <c r="C124" s="20">
        <v>8</v>
      </c>
      <c r="D124" s="20">
        <v>352.77</v>
      </c>
    </row>
    <row r="125" spans="1:4" x14ac:dyDescent="0.25">
      <c r="A125" s="20" t="s">
        <v>2136</v>
      </c>
      <c r="B125" s="20">
        <v>1989</v>
      </c>
      <c r="C125" s="20">
        <v>9</v>
      </c>
      <c r="D125" s="20">
        <v>352.62</v>
      </c>
    </row>
    <row r="126" spans="1:4" x14ac:dyDescent="0.25">
      <c r="A126" s="20" t="s">
        <v>2136</v>
      </c>
      <c r="B126" s="20">
        <v>1989</v>
      </c>
      <c r="C126" s="20">
        <v>10</v>
      </c>
      <c r="D126" s="20">
        <v>352.4</v>
      </c>
    </row>
    <row r="127" spans="1:4" x14ac:dyDescent="0.25">
      <c r="A127" s="20" t="s">
        <v>2136</v>
      </c>
      <c r="B127" s="20">
        <v>1989</v>
      </c>
      <c r="C127" s="20">
        <v>11</v>
      </c>
      <c r="D127" s="20">
        <v>352.26</v>
      </c>
    </row>
    <row r="128" spans="1:4" x14ac:dyDescent="0.25">
      <c r="A128" s="20" t="s">
        <v>2136</v>
      </c>
      <c r="B128" s="20">
        <v>1989</v>
      </c>
      <c r="C128" s="20">
        <v>12</v>
      </c>
      <c r="D128" s="20">
        <v>352.17</v>
      </c>
    </row>
    <row r="129" spans="1:4" x14ac:dyDescent="0.25">
      <c r="A129" s="20" t="s">
        <v>2136</v>
      </c>
      <c r="B129" s="20">
        <v>1990</v>
      </c>
      <c r="C129" s="20">
        <v>1</v>
      </c>
      <c r="D129" s="20">
        <v>352.16</v>
      </c>
    </row>
    <row r="130" spans="1:4" x14ac:dyDescent="0.25">
      <c r="A130" s="20" t="s">
        <v>2136</v>
      </c>
      <c r="B130" s="20">
        <v>1990</v>
      </c>
      <c r="C130" s="20">
        <v>2</v>
      </c>
      <c r="D130" s="20">
        <v>351.91</v>
      </c>
    </row>
    <row r="131" spans="1:4" x14ac:dyDescent="0.25">
      <c r="A131" s="20" t="s">
        <v>2136</v>
      </c>
      <c r="B131" s="20">
        <v>1990</v>
      </c>
      <c r="C131" s="20">
        <v>3</v>
      </c>
      <c r="D131" s="20">
        <v>351.48</v>
      </c>
    </row>
    <row r="132" spans="1:4" x14ac:dyDescent="0.25">
      <c r="A132" s="20" t="s">
        <v>2136</v>
      </c>
      <c r="B132" s="20">
        <v>1990</v>
      </c>
      <c r="C132" s="20">
        <v>4</v>
      </c>
      <c r="D132" s="20">
        <v>352.15</v>
      </c>
    </row>
    <row r="133" spans="1:4" x14ac:dyDescent="0.25">
      <c r="A133" s="20" t="s">
        <v>2136</v>
      </c>
      <c r="B133" s="20">
        <v>1990</v>
      </c>
      <c r="C133" s="20">
        <v>5</v>
      </c>
      <c r="D133" s="20">
        <v>353.04</v>
      </c>
    </row>
    <row r="134" spans="1:4" x14ac:dyDescent="0.25">
      <c r="A134" s="20" t="s">
        <v>2136</v>
      </c>
      <c r="B134" s="20">
        <v>1990</v>
      </c>
      <c r="C134" s="20">
        <v>6</v>
      </c>
      <c r="D134" s="20">
        <v>353.31</v>
      </c>
    </row>
    <row r="135" spans="1:4" x14ac:dyDescent="0.25">
      <c r="A135" s="20" t="s">
        <v>2136</v>
      </c>
      <c r="B135" s="20">
        <v>1990</v>
      </c>
      <c r="C135" s="20">
        <v>7</v>
      </c>
      <c r="D135" s="20">
        <v>354.03</v>
      </c>
    </row>
    <row r="136" spans="1:4" x14ac:dyDescent="0.25">
      <c r="A136" s="20" t="s">
        <v>2136</v>
      </c>
      <c r="B136" s="20">
        <v>1990</v>
      </c>
      <c r="C136" s="20">
        <v>8</v>
      </c>
      <c r="D136" s="20">
        <v>354.6</v>
      </c>
    </row>
    <row r="137" spans="1:4" x14ac:dyDescent="0.25">
      <c r="A137" s="20" t="s">
        <v>2136</v>
      </c>
      <c r="B137" s="20">
        <v>1990</v>
      </c>
      <c r="C137" s="20">
        <v>9</v>
      </c>
      <c r="D137" s="20">
        <v>354.39</v>
      </c>
    </row>
    <row r="138" spans="1:4" x14ac:dyDescent="0.25">
      <c r="A138" s="20" t="s">
        <v>2136</v>
      </c>
      <c r="B138" s="20">
        <v>1990</v>
      </c>
      <c r="C138" s="20">
        <v>10</v>
      </c>
      <c r="D138" s="20">
        <v>354.25</v>
      </c>
    </row>
    <row r="139" spans="1:4" x14ac:dyDescent="0.25">
      <c r="A139" s="20" t="s">
        <v>2136</v>
      </c>
      <c r="B139" s="20">
        <v>1990</v>
      </c>
      <c r="C139" s="20">
        <v>11</v>
      </c>
      <c r="D139" s="20">
        <v>354.18</v>
      </c>
    </row>
    <row r="140" spans="1:4" x14ac:dyDescent="0.25">
      <c r="A140" s="20" t="s">
        <v>2136</v>
      </c>
      <c r="B140" s="20">
        <v>1990</v>
      </c>
      <c r="C140" s="20">
        <v>12</v>
      </c>
      <c r="D140" s="20">
        <v>353.71</v>
      </c>
    </row>
    <row r="141" spans="1:4" x14ac:dyDescent="0.25">
      <c r="A141" s="20" t="s">
        <v>2136</v>
      </c>
      <c r="B141" s="20">
        <v>1991</v>
      </c>
      <c r="C141" s="20">
        <v>1</v>
      </c>
      <c r="D141" s="20">
        <v>353.71</v>
      </c>
    </row>
    <row r="142" spans="1:4" x14ac:dyDescent="0.25">
      <c r="A142" s="20" t="s">
        <v>2136</v>
      </c>
      <c r="B142" s="20">
        <v>1991</v>
      </c>
      <c r="C142" s="20">
        <v>2</v>
      </c>
      <c r="D142" s="20">
        <v>353.8</v>
      </c>
    </row>
    <row r="143" spans="1:4" x14ac:dyDescent="0.25">
      <c r="A143" s="20" t="s">
        <v>2136</v>
      </c>
      <c r="B143" s="20">
        <v>1991</v>
      </c>
      <c r="C143" s="20">
        <v>3</v>
      </c>
      <c r="D143" s="20">
        <v>353.29</v>
      </c>
    </row>
    <row r="144" spans="1:4" x14ac:dyDescent="0.25">
      <c r="A144" s="20" t="s">
        <v>2136</v>
      </c>
      <c r="B144" s="20">
        <v>1991</v>
      </c>
      <c r="C144" s="20">
        <v>4</v>
      </c>
      <c r="D144" s="20">
        <v>352.84</v>
      </c>
    </row>
    <row r="145" spans="1:5" x14ac:dyDescent="0.25">
      <c r="A145" s="20" t="s">
        <v>2136</v>
      </c>
      <c r="B145" s="20">
        <v>1991</v>
      </c>
      <c r="C145" s="20">
        <v>5</v>
      </c>
      <c r="D145" s="20">
        <v>353.47</v>
      </c>
    </row>
    <row r="146" spans="1:5" x14ac:dyDescent="0.25">
      <c r="A146" s="20" t="s">
        <v>2136</v>
      </c>
      <c r="B146" s="20">
        <v>1991</v>
      </c>
      <c r="C146" s="20">
        <v>6</v>
      </c>
      <c r="D146" s="20">
        <v>354.22</v>
      </c>
    </row>
    <row r="147" spans="1:5" x14ac:dyDescent="0.25">
      <c r="A147" s="20" t="s">
        <v>2136</v>
      </c>
      <c r="B147" s="20">
        <v>1991</v>
      </c>
      <c r="C147" s="20">
        <v>7</v>
      </c>
      <c r="D147" s="20">
        <v>354.76</v>
      </c>
    </row>
    <row r="148" spans="1:5" x14ac:dyDescent="0.25">
      <c r="A148" s="20" t="s">
        <v>2136</v>
      </c>
      <c r="B148" s="20">
        <v>1991</v>
      </c>
      <c r="C148" s="20">
        <v>8</v>
      </c>
      <c r="D148" s="20">
        <v>355</v>
      </c>
    </row>
    <row r="149" spans="1:5" x14ac:dyDescent="0.25">
      <c r="A149" s="20" t="s">
        <v>2136</v>
      </c>
      <c r="B149" s="20">
        <v>1991</v>
      </c>
      <c r="C149" s="20">
        <v>9</v>
      </c>
      <c r="D149" s="20">
        <v>354.8</v>
      </c>
    </row>
    <row r="150" spans="1:5" x14ac:dyDescent="0.25">
      <c r="A150" s="20" t="s">
        <v>2136</v>
      </c>
      <c r="B150" s="20">
        <v>1991</v>
      </c>
      <c r="C150" s="20">
        <v>10</v>
      </c>
      <c r="D150" s="20">
        <v>355.05</v>
      </c>
    </row>
    <row r="151" spans="1:5" x14ac:dyDescent="0.25">
      <c r="A151" s="20" t="s">
        <v>2136</v>
      </c>
      <c r="B151" s="20">
        <v>1991</v>
      </c>
      <c r="C151" s="20">
        <v>11</v>
      </c>
      <c r="D151" s="20">
        <v>355.19</v>
      </c>
    </row>
    <row r="152" spans="1:5" x14ac:dyDescent="0.25">
      <c r="A152" s="20" t="s">
        <v>2136</v>
      </c>
      <c r="B152" s="20">
        <v>1991</v>
      </c>
      <c r="C152" s="20">
        <v>12</v>
      </c>
      <c r="D152" s="20">
        <v>354.79</v>
      </c>
    </row>
    <row r="153" spans="1:5" x14ac:dyDescent="0.25">
      <c r="A153" s="20" t="s">
        <v>2136</v>
      </c>
      <c r="B153" s="20">
        <v>1992</v>
      </c>
      <c r="C153" s="20">
        <v>1</v>
      </c>
      <c r="D153" s="20">
        <v>354.53</v>
      </c>
    </row>
    <row r="154" spans="1:5" x14ac:dyDescent="0.25">
      <c r="A154" s="20" t="s">
        <v>2136</v>
      </c>
      <c r="B154" s="20">
        <v>1992</v>
      </c>
      <c r="C154" s="20">
        <v>2</v>
      </c>
      <c r="D154" s="20">
        <v>354.42</v>
      </c>
    </row>
    <row r="155" spans="1:5" x14ac:dyDescent="0.25">
      <c r="A155" s="20" t="s">
        <v>2136</v>
      </c>
      <c r="B155" s="20">
        <v>1992</v>
      </c>
      <c r="C155" s="20">
        <v>3</v>
      </c>
      <c r="D155" s="20">
        <v>354.36</v>
      </c>
    </row>
    <row r="156" spans="1:5" x14ac:dyDescent="0.25">
      <c r="A156" s="20" t="s">
        <v>2136</v>
      </c>
      <c r="B156" s="20">
        <v>1992</v>
      </c>
      <c r="C156" s="20">
        <v>4</v>
      </c>
      <c r="D156" s="27">
        <v>354.85</v>
      </c>
    </row>
    <row r="157" spans="1:5" x14ac:dyDescent="0.25">
      <c r="A157" s="20" t="s">
        <v>2136</v>
      </c>
      <c r="B157" s="20">
        <v>1992</v>
      </c>
      <c r="C157" s="20">
        <v>5</v>
      </c>
      <c r="D157" s="27">
        <v>355.43</v>
      </c>
    </row>
    <row r="158" spans="1:5" x14ac:dyDescent="0.25">
      <c r="A158" s="20" t="s">
        <v>2136</v>
      </c>
      <c r="B158" s="20">
        <v>1992</v>
      </c>
      <c r="C158" s="20">
        <v>6</v>
      </c>
      <c r="D158" s="27">
        <v>355.84</v>
      </c>
    </row>
    <row r="159" spans="1:5" x14ac:dyDescent="0.25">
      <c r="A159" s="20" t="s">
        <v>2136</v>
      </c>
      <c r="B159" s="20">
        <v>1992</v>
      </c>
      <c r="C159" s="20">
        <v>7</v>
      </c>
      <c r="D159" s="27">
        <v>356.45</v>
      </c>
    </row>
    <row r="160" spans="1:5" ht="13.8" x14ac:dyDescent="0.25">
      <c r="A160" s="20" t="s">
        <v>2136</v>
      </c>
      <c r="B160" s="20">
        <v>1992</v>
      </c>
      <c r="C160" s="20">
        <v>8</v>
      </c>
      <c r="D160" s="27">
        <v>356.46</v>
      </c>
      <c r="E160" s="116">
        <f>AVERAGE(D156:D167)</f>
        <v>355.65916666666664</v>
      </c>
    </row>
    <row r="161" spans="1:6" x14ac:dyDescent="0.25">
      <c r="A161" s="20" t="s">
        <v>2136</v>
      </c>
      <c r="B161" s="20">
        <v>1992</v>
      </c>
      <c r="C161" s="20">
        <v>9</v>
      </c>
      <c r="D161" s="27">
        <v>356.18</v>
      </c>
    </row>
    <row r="162" spans="1:6" x14ac:dyDescent="0.25">
      <c r="A162" s="20" t="s">
        <v>2136</v>
      </c>
      <c r="B162" s="20">
        <v>1992</v>
      </c>
      <c r="C162" s="20">
        <v>10</v>
      </c>
      <c r="D162" s="27">
        <v>356.17</v>
      </c>
    </row>
    <row r="163" spans="1:6" x14ac:dyDescent="0.25">
      <c r="A163" s="20" t="s">
        <v>2136</v>
      </c>
      <c r="B163" s="20">
        <v>1992</v>
      </c>
      <c r="C163" s="20">
        <v>11</v>
      </c>
      <c r="D163" s="27">
        <v>355.97</v>
      </c>
    </row>
    <row r="164" spans="1:6" x14ac:dyDescent="0.25">
      <c r="A164" s="20" t="s">
        <v>2136</v>
      </c>
      <c r="B164" s="20">
        <v>1992</v>
      </c>
      <c r="C164" s="20">
        <v>12</v>
      </c>
      <c r="D164" s="27">
        <v>355.5</v>
      </c>
    </row>
    <row r="165" spans="1:6" x14ac:dyDescent="0.25">
      <c r="A165" s="20" t="s">
        <v>2136</v>
      </c>
      <c r="B165" s="20">
        <v>1993</v>
      </c>
      <c r="C165" s="20">
        <v>1</v>
      </c>
      <c r="D165" s="27">
        <v>355.18</v>
      </c>
    </row>
    <row r="166" spans="1:6" x14ac:dyDescent="0.25">
      <c r="A166" s="20" t="s">
        <v>2136</v>
      </c>
      <c r="B166" s="20">
        <v>1993</v>
      </c>
      <c r="C166" s="20">
        <v>2</v>
      </c>
      <c r="D166" s="27">
        <v>355</v>
      </c>
      <c r="E166" s="154">
        <f>D166-D153</f>
        <v>0.47000000000002728</v>
      </c>
    </row>
    <row r="167" spans="1:6" x14ac:dyDescent="0.25">
      <c r="A167" s="20" t="s">
        <v>2136</v>
      </c>
      <c r="B167" s="20">
        <v>1993</v>
      </c>
      <c r="C167" s="20">
        <v>3</v>
      </c>
      <c r="D167" s="27">
        <v>354.88</v>
      </c>
      <c r="E167" s="154">
        <f>D167-D154</f>
        <v>0.45999999999997954</v>
      </c>
    </row>
    <row r="168" spans="1:6" ht="13.8" x14ac:dyDescent="0.25">
      <c r="A168" s="20" t="s">
        <v>2136</v>
      </c>
      <c r="B168" s="20">
        <v>1993</v>
      </c>
      <c r="C168" s="20">
        <v>4</v>
      </c>
      <c r="D168" s="20">
        <v>355</v>
      </c>
      <c r="E168" s="154">
        <f>D168-D155</f>
        <v>0.63999999999998636</v>
      </c>
      <c r="F168" s="155">
        <f>AVERAGE(E166:E170)</f>
        <v>0.60799999999999277</v>
      </c>
    </row>
    <row r="169" spans="1:6" x14ac:dyDescent="0.25">
      <c r="A169" s="20" t="s">
        <v>2136</v>
      </c>
      <c r="B169" s="20">
        <v>1993</v>
      </c>
      <c r="C169" s="20">
        <v>5</v>
      </c>
      <c r="D169" s="20">
        <v>355.37</v>
      </c>
      <c r="E169" s="154">
        <f>D169-D156</f>
        <v>0.51999999999998181</v>
      </c>
    </row>
    <row r="170" spans="1:6" x14ac:dyDescent="0.25">
      <c r="A170" s="20" t="s">
        <v>2136</v>
      </c>
      <c r="B170" s="20">
        <v>1993</v>
      </c>
      <c r="C170" s="20">
        <v>6</v>
      </c>
      <c r="D170" s="20">
        <v>356.38</v>
      </c>
      <c r="E170" s="154">
        <f>D170-D157</f>
        <v>0.94999999999998863</v>
      </c>
    </row>
    <row r="171" spans="1:6" x14ac:dyDescent="0.25">
      <c r="A171" s="20" t="s">
        <v>2136</v>
      </c>
      <c r="B171" s="20">
        <v>1993</v>
      </c>
      <c r="C171" s="20">
        <v>7</v>
      </c>
      <c r="D171" s="20">
        <v>356.53</v>
      </c>
    </row>
    <row r="172" spans="1:6" x14ac:dyDescent="0.25">
      <c r="A172" s="20" t="s">
        <v>2136</v>
      </c>
      <c r="B172" s="20">
        <v>1993</v>
      </c>
      <c r="C172" s="20">
        <v>8</v>
      </c>
      <c r="D172" s="20">
        <v>356.6</v>
      </c>
    </row>
    <row r="173" spans="1:6" x14ac:dyDescent="0.25">
      <c r="A173" s="20" t="s">
        <v>2136</v>
      </c>
      <c r="B173" s="20">
        <v>1993</v>
      </c>
      <c r="C173" s="20">
        <v>9</v>
      </c>
      <c r="D173" s="20">
        <v>357.72</v>
      </c>
    </row>
    <row r="174" spans="1:6" x14ac:dyDescent="0.25">
      <c r="A174" s="20" t="s">
        <v>2136</v>
      </c>
      <c r="B174" s="20">
        <v>1993</v>
      </c>
      <c r="C174" s="20">
        <v>10</v>
      </c>
      <c r="D174" s="20">
        <v>357.82</v>
      </c>
    </row>
    <row r="175" spans="1:6" x14ac:dyDescent="0.25">
      <c r="A175" s="20" t="s">
        <v>2136</v>
      </c>
      <c r="B175" s="20">
        <v>1993</v>
      </c>
      <c r="C175" s="20">
        <v>11</v>
      </c>
      <c r="D175" s="20">
        <v>357.02</v>
      </c>
    </row>
    <row r="176" spans="1:6" x14ac:dyDescent="0.25">
      <c r="A176" s="20" t="s">
        <v>2136</v>
      </c>
      <c r="B176" s="20">
        <v>1993</v>
      </c>
      <c r="C176" s="20">
        <v>12</v>
      </c>
      <c r="D176" s="20">
        <v>356.6</v>
      </c>
    </row>
    <row r="177" spans="1:4" x14ac:dyDescent="0.25">
      <c r="A177" s="20" t="s">
        <v>2136</v>
      </c>
      <c r="B177" s="20">
        <v>1994</v>
      </c>
      <c r="C177" s="20">
        <v>1</v>
      </c>
      <c r="D177" s="20">
        <v>356.85</v>
      </c>
    </row>
    <row r="178" spans="1:4" x14ac:dyDescent="0.25">
      <c r="A178" s="20" t="s">
        <v>2136</v>
      </c>
      <c r="B178" s="20">
        <v>1994</v>
      </c>
      <c r="C178" s="20">
        <v>2</v>
      </c>
      <c r="D178" s="20">
        <v>356.25</v>
      </c>
    </row>
    <row r="179" spans="1:4" x14ac:dyDescent="0.25">
      <c r="A179" s="20" t="s">
        <v>2136</v>
      </c>
      <c r="B179" s="20">
        <v>1994</v>
      </c>
      <c r="C179" s="20">
        <v>3</v>
      </c>
      <c r="D179" s="20">
        <v>355.42</v>
      </c>
    </row>
    <row r="180" spans="1:4" x14ac:dyDescent="0.25">
      <c r="A180" s="20" t="s">
        <v>2136</v>
      </c>
      <c r="B180" s="20">
        <v>1994</v>
      </c>
      <c r="C180" s="20">
        <v>4</v>
      </c>
      <c r="D180" s="20">
        <v>356.01</v>
      </c>
    </row>
    <row r="181" spans="1:4" x14ac:dyDescent="0.25">
      <c r="A181" s="20" t="s">
        <v>2136</v>
      </c>
      <c r="B181" s="20">
        <v>1994</v>
      </c>
      <c r="C181" s="20">
        <v>5</v>
      </c>
      <c r="D181" s="20">
        <v>356.99</v>
      </c>
    </row>
    <row r="182" spans="1:4" x14ac:dyDescent="0.25">
      <c r="A182" s="20" t="s">
        <v>2136</v>
      </c>
      <c r="B182" s="20">
        <v>1994</v>
      </c>
      <c r="C182" s="20">
        <v>6</v>
      </c>
      <c r="D182" s="20">
        <v>357.7</v>
      </c>
    </row>
    <row r="183" spans="1:4" x14ac:dyDescent="0.25">
      <c r="A183" s="20" t="s">
        <v>2136</v>
      </c>
      <c r="B183" s="20">
        <v>1994</v>
      </c>
      <c r="C183" s="20">
        <v>7</v>
      </c>
      <c r="D183" s="20">
        <v>358.55</v>
      </c>
    </row>
    <row r="184" spans="1:4" x14ac:dyDescent="0.25">
      <c r="A184" s="20" t="s">
        <v>2136</v>
      </c>
      <c r="B184" s="20">
        <v>1994</v>
      </c>
      <c r="C184" s="20">
        <v>8</v>
      </c>
      <c r="D184" s="20">
        <v>358.89</v>
      </c>
    </row>
    <row r="185" spans="1:4" x14ac:dyDescent="0.25">
      <c r="A185" s="20" t="s">
        <v>2136</v>
      </c>
      <c r="B185" s="20">
        <v>1994</v>
      </c>
      <c r="C185" s="20">
        <v>9</v>
      </c>
      <c r="D185" s="20">
        <v>358.58</v>
      </c>
    </row>
    <row r="186" spans="1:4" x14ac:dyDescent="0.25">
      <c r="A186" s="20" t="s">
        <v>2136</v>
      </c>
      <c r="B186" s="20">
        <v>1994</v>
      </c>
      <c r="C186" s="20">
        <v>10</v>
      </c>
      <c r="D186" s="20">
        <v>358.59</v>
      </c>
    </row>
    <row r="187" spans="1:4" x14ac:dyDescent="0.25">
      <c r="A187" s="20" t="s">
        <v>2136</v>
      </c>
      <c r="B187" s="20">
        <v>1994</v>
      </c>
      <c r="C187" s="20">
        <v>11</v>
      </c>
      <c r="D187" s="20">
        <v>358.78</v>
      </c>
    </row>
    <row r="188" spans="1:4" x14ac:dyDescent="0.25">
      <c r="A188" s="20" t="s">
        <v>2136</v>
      </c>
      <c r="B188" s="20">
        <v>1994</v>
      </c>
      <c r="C188" s="20">
        <v>12</v>
      </c>
      <c r="D188" s="20">
        <v>358.9</v>
      </c>
    </row>
    <row r="189" spans="1:4" x14ac:dyDescent="0.25">
      <c r="A189" s="20" t="s">
        <v>2136</v>
      </c>
      <c r="B189" s="20">
        <v>1995</v>
      </c>
      <c r="C189" s="20">
        <v>1</v>
      </c>
      <c r="D189" s="35">
        <v>358.96</v>
      </c>
    </row>
    <row r="190" spans="1:4" x14ac:dyDescent="0.25">
      <c r="A190" s="20" t="s">
        <v>2136</v>
      </c>
      <c r="B190" s="20">
        <v>1995</v>
      </c>
      <c r="C190" s="20">
        <v>2</v>
      </c>
      <c r="D190" s="35">
        <v>358.6</v>
      </c>
    </row>
    <row r="191" spans="1:4" x14ac:dyDescent="0.25">
      <c r="A191" s="20" t="s">
        <v>2136</v>
      </c>
      <c r="B191" s="20">
        <v>1995</v>
      </c>
      <c r="C191" s="20">
        <v>3</v>
      </c>
      <c r="D191" s="35">
        <v>358.19</v>
      </c>
    </row>
    <row r="192" spans="1:4" x14ac:dyDescent="0.25">
      <c r="A192" s="20" t="s">
        <v>2136</v>
      </c>
      <c r="B192" s="20">
        <v>1995</v>
      </c>
      <c r="C192" s="20">
        <v>4</v>
      </c>
      <c r="D192" s="35">
        <v>358.09</v>
      </c>
    </row>
    <row r="193" spans="1:5" x14ac:dyDescent="0.25">
      <c r="A193" s="20" t="s">
        <v>2136</v>
      </c>
      <c r="B193" s="20">
        <v>1995</v>
      </c>
      <c r="C193" s="20">
        <v>5</v>
      </c>
      <c r="D193" s="35">
        <v>358.7</v>
      </c>
    </row>
    <row r="194" spans="1:5" x14ac:dyDescent="0.25">
      <c r="A194" s="20" t="s">
        <v>2136</v>
      </c>
      <c r="B194" s="20">
        <v>1995</v>
      </c>
      <c r="C194" s="20">
        <v>6</v>
      </c>
      <c r="D194" s="35">
        <v>359.55</v>
      </c>
    </row>
    <row r="195" spans="1:5" x14ac:dyDescent="0.25">
      <c r="A195" s="20" t="s">
        <v>2136</v>
      </c>
      <c r="B195" s="20">
        <v>1995</v>
      </c>
      <c r="C195" s="20">
        <v>7</v>
      </c>
      <c r="D195" s="35">
        <v>360.28</v>
      </c>
      <c r="E195" s="80">
        <f>AVERAGE(D189:D200)</f>
        <v>359.62833333333339</v>
      </c>
    </row>
    <row r="196" spans="1:5" x14ac:dyDescent="0.25">
      <c r="A196" s="20" t="s">
        <v>2136</v>
      </c>
      <c r="B196" s="20">
        <v>1995</v>
      </c>
      <c r="C196" s="20">
        <v>8</v>
      </c>
      <c r="D196" s="35">
        <v>360.55</v>
      </c>
    </row>
    <row r="197" spans="1:5" x14ac:dyDescent="0.25">
      <c r="A197" s="20" t="s">
        <v>2136</v>
      </c>
      <c r="B197" s="20">
        <v>1995</v>
      </c>
      <c r="C197" s="20">
        <v>9</v>
      </c>
      <c r="D197" s="35">
        <v>360.55</v>
      </c>
    </row>
    <row r="198" spans="1:5" x14ac:dyDescent="0.25">
      <c r="A198" s="20" t="s">
        <v>2136</v>
      </c>
      <c r="B198" s="20">
        <v>1995</v>
      </c>
      <c r="C198" s="20">
        <v>10</v>
      </c>
      <c r="D198" s="35">
        <v>360.57</v>
      </c>
    </row>
    <row r="199" spans="1:5" x14ac:dyDescent="0.25">
      <c r="A199" s="20" t="s">
        <v>2136</v>
      </c>
      <c r="B199" s="20">
        <v>1995</v>
      </c>
      <c r="C199" s="20">
        <v>11</v>
      </c>
      <c r="D199" s="35">
        <v>360.67</v>
      </c>
    </row>
    <row r="200" spans="1:5" x14ac:dyDescent="0.25">
      <c r="A200" s="20" t="s">
        <v>2136</v>
      </c>
      <c r="B200" s="20">
        <v>1995</v>
      </c>
      <c r="C200" s="20">
        <v>12</v>
      </c>
      <c r="D200" s="35">
        <v>360.83</v>
      </c>
    </row>
    <row r="201" spans="1:5" x14ac:dyDescent="0.25">
      <c r="A201" s="20" t="s">
        <v>2136</v>
      </c>
      <c r="B201" s="20">
        <v>1996</v>
      </c>
      <c r="C201" s="20">
        <v>1</v>
      </c>
      <c r="D201" s="20">
        <v>360.64</v>
      </c>
    </row>
    <row r="202" spans="1:5" x14ac:dyDescent="0.25">
      <c r="A202" s="20" t="s">
        <v>2136</v>
      </c>
      <c r="B202" s="20">
        <v>1996</v>
      </c>
      <c r="C202" s="20">
        <v>2</v>
      </c>
      <c r="D202" s="20">
        <v>360.09</v>
      </c>
    </row>
    <row r="203" spans="1:5" x14ac:dyDescent="0.25">
      <c r="A203" s="20" t="s">
        <v>2136</v>
      </c>
      <c r="B203" s="20">
        <v>1996</v>
      </c>
      <c r="C203" s="20">
        <v>3</v>
      </c>
      <c r="D203" s="20">
        <v>359.12</v>
      </c>
    </row>
    <row r="204" spans="1:5" x14ac:dyDescent="0.25">
      <c r="A204" s="20" t="s">
        <v>2136</v>
      </c>
      <c r="B204" s="20">
        <v>1996</v>
      </c>
      <c r="C204" s="20">
        <v>4</v>
      </c>
      <c r="D204" s="20">
        <v>358.8</v>
      </c>
    </row>
    <row r="205" spans="1:5" x14ac:dyDescent="0.25">
      <c r="A205" s="20" t="s">
        <v>2136</v>
      </c>
      <c r="B205" s="20">
        <v>1996</v>
      </c>
      <c r="C205" s="20">
        <v>5</v>
      </c>
      <c r="D205" s="20">
        <v>360.16</v>
      </c>
    </row>
    <row r="206" spans="1:5" x14ac:dyDescent="0.25">
      <c r="A206" s="20" t="s">
        <v>2136</v>
      </c>
      <c r="B206" s="20">
        <v>1996</v>
      </c>
      <c r="C206" s="20">
        <v>6</v>
      </c>
      <c r="D206" s="20">
        <v>361.3</v>
      </c>
    </row>
    <row r="207" spans="1:5" x14ac:dyDescent="0.25">
      <c r="A207" s="20" t="s">
        <v>2136</v>
      </c>
      <c r="B207" s="20">
        <v>1996</v>
      </c>
      <c r="C207" s="20">
        <v>7</v>
      </c>
      <c r="D207" s="20">
        <v>361.5</v>
      </c>
    </row>
    <row r="208" spans="1:5" x14ac:dyDescent="0.25">
      <c r="A208" s="20" t="s">
        <v>2136</v>
      </c>
      <c r="B208" s="20">
        <v>1996</v>
      </c>
      <c r="C208" s="20">
        <v>8</v>
      </c>
      <c r="D208" s="20">
        <v>361.43</v>
      </c>
    </row>
    <row r="209" spans="1:4" x14ac:dyDescent="0.25">
      <c r="A209" s="20" t="s">
        <v>2136</v>
      </c>
      <c r="B209" s="20">
        <v>1996</v>
      </c>
      <c r="C209" s="20">
        <v>9</v>
      </c>
      <c r="D209" s="20">
        <v>361.55</v>
      </c>
    </row>
    <row r="210" spans="1:4" x14ac:dyDescent="0.25">
      <c r="A210" s="20" t="s">
        <v>2136</v>
      </c>
      <c r="B210" s="20">
        <v>1996</v>
      </c>
      <c r="C210" s="20">
        <v>10</v>
      </c>
      <c r="D210" s="20">
        <v>361.62</v>
      </c>
    </row>
    <row r="211" spans="1:4" x14ac:dyDescent="0.25">
      <c r="A211" s="20" t="s">
        <v>2136</v>
      </c>
      <c r="B211" s="20">
        <v>1996</v>
      </c>
      <c r="C211" s="20">
        <v>11</v>
      </c>
      <c r="D211" s="20">
        <v>361.69</v>
      </c>
    </row>
    <row r="212" spans="1:4" x14ac:dyDescent="0.25">
      <c r="A212" s="20" t="s">
        <v>2136</v>
      </c>
      <c r="B212" s="20">
        <v>1996</v>
      </c>
      <c r="C212" s="20">
        <v>12</v>
      </c>
      <c r="D212" s="20">
        <v>361.79</v>
      </c>
    </row>
    <row r="213" spans="1:4" x14ac:dyDescent="0.25">
      <c r="A213" s="20" t="s">
        <v>2136</v>
      </c>
      <c r="B213" s="20">
        <v>1997</v>
      </c>
      <c r="C213" s="20">
        <v>1</v>
      </c>
      <c r="D213" s="20">
        <v>361.62</v>
      </c>
    </row>
    <row r="214" spans="1:4" x14ac:dyDescent="0.25">
      <c r="A214" s="20" t="s">
        <v>2136</v>
      </c>
      <c r="B214" s="20">
        <v>1997</v>
      </c>
      <c r="C214" s="20">
        <v>2</v>
      </c>
      <c r="D214" s="20">
        <v>361.18</v>
      </c>
    </row>
    <row r="215" spans="1:4" x14ac:dyDescent="0.25">
      <c r="A215" s="20" t="s">
        <v>2136</v>
      </c>
      <c r="B215" s="20">
        <v>1997</v>
      </c>
      <c r="C215" s="20">
        <v>3</v>
      </c>
      <c r="D215" s="20">
        <v>361.14</v>
      </c>
    </row>
    <row r="216" spans="1:4" x14ac:dyDescent="0.25">
      <c r="A216" s="20" t="s">
        <v>2136</v>
      </c>
      <c r="B216" s="20">
        <v>1997</v>
      </c>
      <c r="C216" s="20">
        <v>4</v>
      </c>
      <c r="D216" s="20">
        <v>361.15</v>
      </c>
    </row>
    <row r="217" spans="1:4" x14ac:dyDescent="0.25">
      <c r="A217" s="20" t="s">
        <v>2136</v>
      </c>
      <c r="B217" s="20">
        <v>1997</v>
      </c>
      <c r="C217" s="20">
        <v>5</v>
      </c>
      <c r="D217" s="20">
        <v>361.29</v>
      </c>
    </row>
    <row r="218" spans="1:4" x14ac:dyDescent="0.25">
      <c r="A218" s="20" t="s">
        <v>2136</v>
      </c>
      <c r="B218" s="20">
        <v>1997</v>
      </c>
      <c r="C218" s="20">
        <v>6</v>
      </c>
      <c r="D218" s="20">
        <v>362.42</v>
      </c>
    </row>
    <row r="219" spans="1:4" x14ac:dyDescent="0.25">
      <c r="A219" s="20" t="s">
        <v>2136</v>
      </c>
      <c r="B219" s="20">
        <v>1997</v>
      </c>
      <c r="C219" s="20">
        <v>7</v>
      </c>
      <c r="D219" s="20">
        <v>363.19</v>
      </c>
    </row>
    <row r="220" spans="1:4" x14ac:dyDescent="0.25">
      <c r="A220" s="20" t="s">
        <v>2136</v>
      </c>
      <c r="B220" s="20">
        <v>1997</v>
      </c>
      <c r="C220" s="20">
        <v>8</v>
      </c>
      <c r="D220" s="20">
        <v>363.04</v>
      </c>
    </row>
    <row r="221" spans="1:4" x14ac:dyDescent="0.25">
      <c r="A221" s="20" t="s">
        <v>2136</v>
      </c>
      <c r="B221" s="20">
        <v>1997</v>
      </c>
      <c r="C221" s="20">
        <v>9</v>
      </c>
      <c r="D221" s="20">
        <v>363.01</v>
      </c>
    </row>
    <row r="222" spans="1:4" x14ac:dyDescent="0.25">
      <c r="A222" s="20" t="s">
        <v>2136</v>
      </c>
      <c r="B222" s="20">
        <v>1997</v>
      </c>
      <c r="C222" s="20">
        <v>10</v>
      </c>
      <c r="D222" s="81">
        <v>363.85</v>
      </c>
    </row>
    <row r="223" spans="1:4" x14ac:dyDescent="0.25">
      <c r="A223" s="20" t="s">
        <v>2136</v>
      </c>
      <c r="B223" s="20">
        <v>1997</v>
      </c>
      <c r="C223" s="20">
        <v>11</v>
      </c>
      <c r="D223" s="81">
        <v>364.15</v>
      </c>
    </row>
    <row r="224" spans="1:4" x14ac:dyDescent="0.25">
      <c r="A224" s="20" t="s">
        <v>2136</v>
      </c>
      <c r="B224" s="20">
        <v>1997</v>
      </c>
      <c r="C224" s="20">
        <v>12</v>
      </c>
      <c r="D224" s="81">
        <v>363.68</v>
      </c>
    </row>
    <row r="225" spans="1:7" x14ac:dyDescent="0.25">
      <c r="A225" s="20" t="s">
        <v>2136</v>
      </c>
      <c r="B225" s="20">
        <v>1998</v>
      </c>
      <c r="C225" s="20">
        <v>1</v>
      </c>
      <c r="D225" s="81">
        <v>363.38</v>
      </c>
    </row>
    <row r="226" spans="1:7" x14ac:dyDescent="0.25">
      <c r="A226" s="20" t="s">
        <v>2136</v>
      </c>
      <c r="B226" s="20">
        <v>1998</v>
      </c>
      <c r="C226" s="20">
        <v>2</v>
      </c>
      <c r="D226" s="81">
        <v>363.48</v>
      </c>
    </row>
    <row r="227" spans="1:7" ht="13.8" x14ac:dyDescent="0.25">
      <c r="A227" s="20" t="s">
        <v>2136</v>
      </c>
      <c r="B227" s="20">
        <v>1998</v>
      </c>
      <c r="C227" s="20">
        <v>3</v>
      </c>
      <c r="D227" s="81">
        <v>363.44</v>
      </c>
      <c r="E227" s="127">
        <f>AVERAGE(D222:D233)</f>
        <v>364.64249999999998</v>
      </c>
    </row>
    <row r="228" spans="1:7" x14ac:dyDescent="0.25">
      <c r="A228" s="20" t="s">
        <v>2136</v>
      </c>
      <c r="B228" s="20">
        <v>1998</v>
      </c>
      <c r="C228" s="20">
        <v>4</v>
      </c>
      <c r="D228" s="81">
        <v>363.57</v>
      </c>
    </row>
    <row r="229" spans="1:7" x14ac:dyDescent="0.25">
      <c r="A229" s="20" t="s">
        <v>2136</v>
      </c>
      <c r="B229" s="20">
        <v>1998</v>
      </c>
      <c r="C229" s="20">
        <v>5</v>
      </c>
      <c r="D229" s="81">
        <v>364.97</v>
      </c>
    </row>
    <row r="230" spans="1:7" x14ac:dyDescent="0.25">
      <c r="A230" s="20" t="s">
        <v>2136</v>
      </c>
      <c r="B230" s="20">
        <v>1998</v>
      </c>
      <c r="C230" s="20">
        <v>6</v>
      </c>
      <c r="D230" s="81">
        <v>366.37</v>
      </c>
    </row>
    <row r="231" spans="1:7" x14ac:dyDescent="0.25">
      <c r="A231" s="20" t="s">
        <v>2136</v>
      </c>
      <c r="B231" s="20">
        <v>1998</v>
      </c>
      <c r="C231" s="20">
        <v>7</v>
      </c>
      <c r="D231" s="81">
        <v>366.12</v>
      </c>
      <c r="E231" s="125">
        <f>D231-D219</f>
        <v>2.9300000000000068</v>
      </c>
    </row>
    <row r="232" spans="1:7" x14ac:dyDescent="0.25">
      <c r="A232" s="20" t="s">
        <v>2136</v>
      </c>
      <c r="B232" s="20">
        <v>1998</v>
      </c>
      <c r="C232" s="20">
        <v>8</v>
      </c>
      <c r="D232" s="81">
        <v>366.16</v>
      </c>
      <c r="E232" s="125">
        <f>D232-D220</f>
        <v>3.1200000000000045</v>
      </c>
    </row>
    <row r="233" spans="1:7" ht="13.8" x14ac:dyDescent="0.25">
      <c r="A233" s="20" t="s">
        <v>2136</v>
      </c>
      <c r="B233" s="20">
        <v>1998</v>
      </c>
      <c r="C233" s="20">
        <v>9</v>
      </c>
      <c r="D233" s="81">
        <v>366.54</v>
      </c>
      <c r="E233" s="125">
        <f>D233-D221</f>
        <v>3.5300000000000296</v>
      </c>
      <c r="F233" s="126">
        <f>AVERAGE(E231:E235)</f>
        <v>2.882000000000005</v>
      </c>
      <c r="G233" s="82"/>
    </row>
    <row r="234" spans="1:7" x14ac:dyDescent="0.25">
      <c r="A234" s="20" t="s">
        <v>2136</v>
      </c>
      <c r="B234" s="20">
        <v>1998</v>
      </c>
      <c r="C234" s="20">
        <v>10</v>
      </c>
      <c r="D234" s="20">
        <v>366.38</v>
      </c>
      <c r="E234" s="125">
        <f>D234-D222</f>
        <v>2.5299999999999727</v>
      </c>
      <c r="G234" s="83"/>
    </row>
    <row r="235" spans="1:7" x14ac:dyDescent="0.25">
      <c r="A235" s="20" t="s">
        <v>2136</v>
      </c>
      <c r="B235" s="20">
        <v>1998</v>
      </c>
      <c r="C235" s="20">
        <v>11</v>
      </c>
      <c r="D235" s="20">
        <v>366.45</v>
      </c>
      <c r="E235" s="125">
        <f>D235-D223</f>
        <v>2.3000000000000114</v>
      </c>
    </row>
    <row r="236" spans="1:7" x14ac:dyDescent="0.25">
      <c r="A236" s="20" t="s">
        <v>2136</v>
      </c>
      <c r="B236" s="20">
        <v>1998</v>
      </c>
      <c r="C236" s="20">
        <v>12</v>
      </c>
      <c r="D236" s="20">
        <v>366.19</v>
      </c>
    </row>
    <row r="237" spans="1:7" x14ac:dyDescent="0.25">
      <c r="A237" s="20" t="s">
        <v>2136</v>
      </c>
      <c r="B237" s="20">
        <v>1999</v>
      </c>
      <c r="C237" s="20">
        <v>1</v>
      </c>
      <c r="D237" s="20">
        <v>365.64</v>
      </c>
    </row>
    <row r="238" spans="1:7" x14ac:dyDescent="0.25">
      <c r="A238" s="20" t="s">
        <v>2136</v>
      </c>
      <c r="B238" s="20">
        <v>1999</v>
      </c>
      <c r="C238" s="20">
        <v>2</v>
      </c>
      <c r="D238" s="20">
        <v>365.3</v>
      </c>
    </row>
    <row r="239" spans="1:7" x14ac:dyDescent="0.25">
      <c r="A239" s="20" t="s">
        <v>2136</v>
      </c>
      <c r="B239" s="20">
        <v>1999</v>
      </c>
      <c r="C239" s="20">
        <v>3</v>
      </c>
      <c r="D239" s="20">
        <v>364.98</v>
      </c>
    </row>
    <row r="240" spans="1:7" x14ac:dyDescent="0.25">
      <c r="A240" s="20" t="s">
        <v>2136</v>
      </c>
      <c r="B240" s="20">
        <v>1999</v>
      </c>
      <c r="C240" s="20">
        <v>4</v>
      </c>
      <c r="D240" s="20">
        <v>365</v>
      </c>
    </row>
    <row r="241" spans="1:4" x14ac:dyDescent="0.25">
      <c r="A241" s="20" t="s">
        <v>2136</v>
      </c>
      <c r="B241" s="20">
        <v>1999</v>
      </c>
      <c r="C241" s="20">
        <v>5</v>
      </c>
      <c r="D241" s="20">
        <v>365.87</v>
      </c>
    </row>
    <row r="242" spans="1:4" x14ac:dyDescent="0.25">
      <c r="A242" s="20" t="s">
        <v>2136</v>
      </c>
      <c r="B242" s="20">
        <v>1999</v>
      </c>
      <c r="C242" s="20">
        <v>6</v>
      </c>
      <c r="D242" s="20">
        <v>366.8</v>
      </c>
    </row>
    <row r="243" spans="1:4" x14ac:dyDescent="0.25">
      <c r="A243" s="20" t="s">
        <v>2136</v>
      </c>
      <c r="B243" s="20">
        <v>1999</v>
      </c>
      <c r="C243" s="20">
        <v>7</v>
      </c>
      <c r="D243" s="20">
        <v>367.49</v>
      </c>
    </row>
    <row r="244" spans="1:4" x14ac:dyDescent="0.25">
      <c r="A244" s="20" t="s">
        <v>2136</v>
      </c>
      <c r="B244" s="20">
        <v>1999</v>
      </c>
      <c r="C244" s="20">
        <v>8</v>
      </c>
      <c r="D244" s="20">
        <v>367.72</v>
      </c>
    </row>
    <row r="245" spans="1:4" x14ac:dyDescent="0.25">
      <c r="A245" s="20" t="s">
        <v>2136</v>
      </c>
      <c r="B245" s="20">
        <v>1999</v>
      </c>
      <c r="C245" s="20">
        <v>9</v>
      </c>
      <c r="D245" s="20">
        <v>367.55</v>
      </c>
    </row>
    <row r="246" spans="1:4" x14ac:dyDescent="0.25">
      <c r="A246" s="20" t="s">
        <v>2136</v>
      </c>
      <c r="B246" s="20">
        <v>1999</v>
      </c>
      <c r="C246" s="20">
        <v>10</v>
      </c>
      <c r="D246" s="20">
        <v>367.62</v>
      </c>
    </row>
    <row r="247" spans="1:4" x14ac:dyDescent="0.25">
      <c r="A247" s="20" t="s">
        <v>2136</v>
      </c>
      <c r="B247" s="20">
        <v>1999</v>
      </c>
      <c r="C247" s="20">
        <v>11</v>
      </c>
      <c r="D247" s="20">
        <v>367.78</v>
      </c>
    </row>
    <row r="248" spans="1:4" x14ac:dyDescent="0.25">
      <c r="A248" s="20" t="s">
        <v>2136</v>
      </c>
      <c r="B248" s="20">
        <v>1999</v>
      </c>
      <c r="C248" s="20">
        <v>12</v>
      </c>
      <c r="D248" s="20">
        <v>367.74</v>
      </c>
    </row>
    <row r="249" spans="1:4" x14ac:dyDescent="0.25">
      <c r="A249" s="20" t="s">
        <v>2136</v>
      </c>
      <c r="B249" s="20">
        <v>2000</v>
      </c>
      <c r="C249" s="20">
        <v>1</v>
      </c>
      <c r="D249" s="20">
        <v>367.51</v>
      </c>
    </row>
    <row r="250" spans="1:4" x14ac:dyDescent="0.25">
      <c r="A250" s="20" t="s">
        <v>2136</v>
      </c>
      <c r="B250" s="20">
        <v>2000</v>
      </c>
      <c r="C250" s="20">
        <v>2</v>
      </c>
      <c r="D250" s="20">
        <v>367.26</v>
      </c>
    </row>
    <row r="251" spans="1:4" x14ac:dyDescent="0.25">
      <c r="A251" s="20" t="s">
        <v>2136</v>
      </c>
      <c r="B251" s="20">
        <v>2000</v>
      </c>
      <c r="C251" s="20">
        <v>3</v>
      </c>
      <c r="D251" s="20">
        <v>366.55</v>
      </c>
    </row>
    <row r="252" spans="1:4" x14ac:dyDescent="0.25">
      <c r="A252" s="20" t="s">
        <v>2136</v>
      </c>
      <c r="B252" s="20">
        <v>2000</v>
      </c>
      <c r="C252" s="20">
        <v>4</v>
      </c>
      <c r="D252" s="20">
        <v>366.23</v>
      </c>
    </row>
    <row r="253" spans="1:4" x14ac:dyDescent="0.25">
      <c r="A253" s="20" t="s">
        <v>2136</v>
      </c>
      <c r="B253" s="20">
        <v>2000</v>
      </c>
      <c r="C253" s="20">
        <v>5</v>
      </c>
      <c r="D253" s="20">
        <v>367.49</v>
      </c>
    </row>
    <row r="254" spans="1:4" x14ac:dyDescent="0.25">
      <c r="A254" s="20" t="s">
        <v>2136</v>
      </c>
      <c r="B254" s="20">
        <v>2000</v>
      </c>
      <c r="C254" s="20">
        <v>6</v>
      </c>
      <c r="D254" s="20">
        <v>368.56</v>
      </c>
    </row>
    <row r="255" spans="1:4" x14ac:dyDescent="0.25">
      <c r="A255" s="20" t="s">
        <v>2136</v>
      </c>
      <c r="B255" s="20">
        <v>2000</v>
      </c>
      <c r="C255" s="20">
        <v>7</v>
      </c>
      <c r="D255" s="20">
        <v>368.94</v>
      </c>
    </row>
    <row r="256" spans="1:4" x14ac:dyDescent="0.25">
      <c r="A256" s="20" t="s">
        <v>2136</v>
      </c>
      <c r="B256" s="20">
        <v>2000</v>
      </c>
      <c r="C256" s="20">
        <v>8</v>
      </c>
      <c r="D256" s="20">
        <v>368.79</v>
      </c>
    </row>
    <row r="257" spans="1:4" x14ac:dyDescent="0.25">
      <c r="A257" s="20" t="s">
        <v>2136</v>
      </c>
      <c r="B257" s="20">
        <v>2000</v>
      </c>
      <c r="C257" s="20">
        <v>9</v>
      </c>
      <c r="D257" s="20">
        <v>368.53</v>
      </c>
    </row>
    <row r="258" spans="1:4" x14ac:dyDescent="0.25">
      <c r="A258" s="20" t="s">
        <v>2136</v>
      </c>
      <c r="B258" s="20">
        <v>2000</v>
      </c>
      <c r="C258" s="20">
        <v>10</v>
      </c>
      <c r="D258" s="20">
        <v>368.92</v>
      </c>
    </row>
    <row r="259" spans="1:4" x14ac:dyDescent="0.25">
      <c r="A259" s="20" t="s">
        <v>2136</v>
      </c>
      <c r="B259" s="20">
        <v>2000</v>
      </c>
      <c r="C259" s="20">
        <v>11</v>
      </c>
      <c r="D259" s="20">
        <v>368.89</v>
      </c>
    </row>
    <row r="260" spans="1:4" x14ac:dyDescent="0.25">
      <c r="A260" s="20" t="s">
        <v>2136</v>
      </c>
      <c r="B260" s="20">
        <v>2000</v>
      </c>
      <c r="C260" s="20">
        <v>12</v>
      </c>
      <c r="D260" s="20">
        <v>368.45</v>
      </c>
    </row>
    <row r="261" spans="1:4" x14ac:dyDescent="0.25">
      <c r="A261" s="20" t="s">
        <v>2136</v>
      </c>
      <c r="B261" s="20">
        <v>2001</v>
      </c>
      <c r="C261" s="20">
        <v>1</v>
      </c>
      <c r="D261" s="20">
        <v>368.25</v>
      </c>
    </row>
    <row r="262" spans="1:4" x14ac:dyDescent="0.25">
      <c r="A262" s="20" t="s">
        <v>2136</v>
      </c>
      <c r="B262" s="20">
        <v>2001</v>
      </c>
      <c r="C262" s="20">
        <v>2</v>
      </c>
      <c r="D262" s="20">
        <v>368.47</v>
      </c>
    </row>
    <row r="263" spans="1:4" x14ac:dyDescent="0.25">
      <c r="A263" s="20" t="s">
        <v>2136</v>
      </c>
      <c r="B263" s="20">
        <v>2001</v>
      </c>
      <c r="C263" s="20">
        <v>3</v>
      </c>
      <c r="D263" s="20">
        <v>368.59</v>
      </c>
    </row>
    <row r="264" spans="1:4" x14ac:dyDescent="0.25">
      <c r="A264" s="20" t="s">
        <v>2136</v>
      </c>
      <c r="B264" s="20">
        <v>2001</v>
      </c>
      <c r="C264" s="20">
        <v>4</v>
      </c>
      <c r="D264" s="20">
        <v>368.65</v>
      </c>
    </row>
    <row r="265" spans="1:4" x14ac:dyDescent="0.25">
      <c r="A265" s="20" t="s">
        <v>2136</v>
      </c>
      <c r="B265" s="20">
        <v>2001</v>
      </c>
      <c r="C265" s="20">
        <v>5</v>
      </c>
      <c r="D265" s="20">
        <v>369.41</v>
      </c>
    </row>
    <row r="266" spans="1:4" x14ac:dyDescent="0.25">
      <c r="A266" s="20" t="s">
        <v>2136</v>
      </c>
      <c r="B266" s="20">
        <v>2001</v>
      </c>
      <c r="C266" s="20">
        <v>9</v>
      </c>
      <c r="D266" s="20">
        <v>370.6</v>
      </c>
    </row>
    <row r="267" spans="1:4" x14ac:dyDescent="0.25">
      <c r="A267" s="20" t="s">
        <v>2136</v>
      </c>
      <c r="B267" s="20">
        <v>2001</v>
      </c>
      <c r="C267" s="20">
        <v>10</v>
      </c>
      <c r="D267" s="20">
        <v>371.01</v>
      </c>
    </row>
    <row r="268" spans="1:4" x14ac:dyDescent="0.25">
      <c r="A268" s="20" t="s">
        <v>2136</v>
      </c>
      <c r="B268" s="20">
        <v>2001</v>
      </c>
      <c r="C268" s="20">
        <v>11</v>
      </c>
      <c r="D268" s="20">
        <v>370.86</v>
      </c>
    </row>
    <row r="269" spans="1:4" x14ac:dyDescent="0.25">
      <c r="A269" s="20" t="s">
        <v>2136</v>
      </c>
      <c r="B269" s="20">
        <v>2001</v>
      </c>
      <c r="C269" s="20">
        <v>12</v>
      </c>
      <c r="D269" s="20">
        <v>370.4</v>
      </c>
    </row>
    <row r="270" spans="1:4" x14ac:dyDescent="0.25">
      <c r="A270" s="20" t="s">
        <v>2136</v>
      </c>
      <c r="B270" s="20">
        <v>2002</v>
      </c>
      <c r="C270" s="20">
        <v>1</v>
      </c>
      <c r="D270" s="20">
        <v>370.42</v>
      </c>
    </row>
    <row r="271" spans="1:4" x14ac:dyDescent="0.25">
      <c r="A271" s="20" t="s">
        <v>2136</v>
      </c>
      <c r="B271" s="20">
        <v>2002</v>
      </c>
      <c r="C271" s="20">
        <v>2</v>
      </c>
      <c r="D271" s="20">
        <v>370.51</v>
      </c>
    </row>
    <row r="272" spans="1:4" x14ac:dyDescent="0.25">
      <c r="A272" s="20" t="s">
        <v>2136</v>
      </c>
      <c r="B272" s="20">
        <v>2002</v>
      </c>
      <c r="C272" s="20">
        <v>3</v>
      </c>
      <c r="D272" s="20">
        <v>369.97</v>
      </c>
    </row>
    <row r="273" spans="1:4" x14ac:dyDescent="0.25">
      <c r="A273" s="20" t="s">
        <v>2136</v>
      </c>
      <c r="B273" s="20">
        <v>2002</v>
      </c>
      <c r="C273" s="20">
        <v>4</v>
      </c>
      <c r="D273" s="20">
        <v>370.32</v>
      </c>
    </row>
    <row r="274" spans="1:4" x14ac:dyDescent="0.25">
      <c r="A274" s="20" t="s">
        <v>2136</v>
      </c>
      <c r="B274" s="20">
        <v>2002</v>
      </c>
      <c r="C274" s="20">
        <v>5</v>
      </c>
      <c r="D274" s="20">
        <v>371.54</v>
      </c>
    </row>
    <row r="275" spans="1:4" x14ac:dyDescent="0.25">
      <c r="A275" s="20" t="s">
        <v>2136</v>
      </c>
      <c r="B275" s="20">
        <v>2002</v>
      </c>
      <c r="C275" s="20">
        <v>6</v>
      </c>
      <c r="D275" s="20">
        <v>372.15</v>
      </c>
    </row>
    <row r="276" spans="1:4" x14ac:dyDescent="0.25">
      <c r="A276" s="20" t="s">
        <v>2136</v>
      </c>
      <c r="B276" s="20">
        <v>2002</v>
      </c>
      <c r="C276" s="20">
        <v>7</v>
      </c>
      <c r="D276" s="20">
        <v>372.73</v>
      </c>
    </row>
    <row r="277" spans="1:4" x14ac:dyDescent="0.25">
      <c r="A277" s="20" t="s">
        <v>2136</v>
      </c>
      <c r="B277" s="20">
        <v>2002</v>
      </c>
      <c r="C277" s="20">
        <v>8</v>
      </c>
      <c r="D277" s="20">
        <v>373</v>
      </c>
    </row>
    <row r="278" spans="1:4" x14ac:dyDescent="0.25">
      <c r="A278" s="20" t="s">
        <v>2136</v>
      </c>
      <c r="B278" s="20">
        <v>2002</v>
      </c>
      <c r="C278" s="20">
        <v>9</v>
      </c>
      <c r="D278" s="20">
        <v>372.98</v>
      </c>
    </row>
    <row r="279" spans="1:4" x14ac:dyDescent="0.25">
      <c r="A279" s="20" t="s">
        <v>2136</v>
      </c>
      <c r="B279" s="20">
        <v>2002</v>
      </c>
      <c r="C279" s="20">
        <v>10</v>
      </c>
      <c r="D279" s="20">
        <v>373.1</v>
      </c>
    </row>
    <row r="280" spans="1:4" x14ac:dyDescent="0.25">
      <c r="A280" s="20" t="s">
        <v>2136</v>
      </c>
      <c r="B280" s="20">
        <v>2002</v>
      </c>
      <c r="C280" s="20">
        <v>11</v>
      </c>
      <c r="D280" s="20">
        <v>373.19</v>
      </c>
    </row>
    <row r="281" spans="1:4" x14ac:dyDescent="0.25">
      <c r="A281" s="20" t="s">
        <v>2136</v>
      </c>
      <c r="B281" s="20">
        <v>2002</v>
      </c>
      <c r="C281" s="20">
        <v>12</v>
      </c>
      <c r="D281" s="20">
        <v>373.28</v>
      </c>
    </row>
    <row r="282" spans="1:4" x14ac:dyDescent="0.25">
      <c r="A282" s="20" t="s">
        <v>2136</v>
      </c>
      <c r="B282" s="20">
        <v>2003</v>
      </c>
      <c r="C282" s="20">
        <v>1</v>
      </c>
      <c r="D282" s="20">
        <v>373.3</v>
      </c>
    </row>
    <row r="283" spans="1:4" x14ac:dyDescent="0.25">
      <c r="A283" s="20" t="s">
        <v>2136</v>
      </c>
      <c r="B283" s="20">
        <v>2003</v>
      </c>
      <c r="C283" s="20">
        <v>2</v>
      </c>
      <c r="D283" s="20">
        <v>373.12</v>
      </c>
    </row>
    <row r="284" spans="1:4" x14ac:dyDescent="0.25">
      <c r="A284" s="20" t="s">
        <v>2136</v>
      </c>
      <c r="B284" s="20">
        <v>2003</v>
      </c>
      <c r="C284" s="20">
        <v>3</v>
      </c>
      <c r="D284" s="20">
        <v>373.17</v>
      </c>
    </row>
    <row r="285" spans="1:4" x14ac:dyDescent="0.25">
      <c r="A285" s="20" t="s">
        <v>2136</v>
      </c>
      <c r="B285" s="20">
        <v>2003</v>
      </c>
      <c r="C285" s="20">
        <v>4</v>
      </c>
      <c r="D285" s="20">
        <v>373.58</v>
      </c>
    </row>
    <row r="286" spans="1:4" x14ac:dyDescent="0.25">
      <c r="A286" s="20" t="s">
        <v>2136</v>
      </c>
      <c r="B286" s="20">
        <v>2003</v>
      </c>
      <c r="C286" s="20">
        <v>5</v>
      </c>
      <c r="D286" s="20">
        <v>373.99</v>
      </c>
    </row>
    <row r="287" spans="1:4" x14ac:dyDescent="0.25">
      <c r="A287" s="20" t="s">
        <v>2136</v>
      </c>
      <c r="B287" s="20">
        <v>2003</v>
      </c>
      <c r="C287" s="20">
        <v>6</v>
      </c>
      <c r="D287" s="20">
        <v>374.85</v>
      </c>
    </row>
    <row r="288" spans="1:4" x14ac:dyDescent="0.25">
      <c r="A288" s="20" t="s">
        <v>2136</v>
      </c>
      <c r="B288" s="20">
        <v>2003</v>
      </c>
      <c r="C288" s="20">
        <v>7</v>
      </c>
      <c r="D288" s="20">
        <v>375.33</v>
      </c>
    </row>
    <row r="289" spans="1:4" x14ac:dyDescent="0.25">
      <c r="A289" s="20" t="s">
        <v>2136</v>
      </c>
      <c r="B289" s="20">
        <v>2003</v>
      </c>
      <c r="C289" s="20">
        <v>8</v>
      </c>
      <c r="D289" s="20">
        <v>375.08</v>
      </c>
    </row>
    <row r="290" spans="1:4" x14ac:dyDescent="0.25">
      <c r="A290" s="20" t="s">
        <v>2136</v>
      </c>
      <c r="B290" s="20">
        <v>2003</v>
      </c>
      <c r="C290" s="20">
        <v>9</v>
      </c>
      <c r="D290" s="20">
        <v>375.02</v>
      </c>
    </row>
    <row r="291" spans="1:4" x14ac:dyDescent="0.25">
      <c r="A291" s="20" t="s">
        <v>2136</v>
      </c>
      <c r="B291" s="20">
        <v>2003</v>
      </c>
      <c r="C291" s="20">
        <v>10</v>
      </c>
      <c r="D291" s="20">
        <v>375.3</v>
      </c>
    </row>
    <row r="292" spans="1:4" x14ac:dyDescent="0.25">
      <c r="A292" s="20" t="s">
        <v>2136</v>
      </c>
      <c r="B292" s="20">
        <v>2003</v>
      </c>
      <c r="C292" s="20">
        <v>11</v>
      </c>
      <c r="D292" s="20">
        <v>375.41</v>
      </c>
    </row>
    <row r="293" spans="1:4" x14ac:dyDescent="0.25">
      <c r="A293" s="20" t="s">
        <v>2136</v>
      </c>
      <c r="B293" s="20">
        <v>2003</v>
      </c>
      <c r="C293" s="20">
        <v>12</v>
      </c>
      <c r="D293" s="20">
        <v>375.19</v>
      </c>
    </row>
    <row r="294" spans="1:4" x14ac:dyDescent="0.25">
      <c r="A294" s="20" t="s">
        <v>2136</v>
      </c>
      <c r="B294" s="20">
        <v>2004</v>
      </c>
      <c r="C294" s="20">
        <v>1</v>
      </c>
      <c r="D294" s="20">
        <v>375</v>
      </c>
    </row>
    <row r="295" spans="1:4" x14ac:dyDescent="0.25">
      <c r="A295" s="20" t="s">
        <v>2136</v>
      </c>
      <c r="B295" s="20">
        <v>2004</v>
      </c>
      <c r="C295" s="20">
        <v>2</v>
      </c>
      <c r="D295" s="20">
        <v>375.27</v>
      </c>
    </row>
    <row r="296" spans="1:4" x14ac:dyDescent="0.25">
      <c r="A296" s="20" t="s">
        <v>2136</v>
      </c>
      <c r="B296" s="20">
        <v>2004</v>
      </c>
      <c r="C296" s="20">
        <v>3</v>
      </c>
      <c r="D296" s="20">
        <v>375.31</v>
      </c>
    </row>
    <row r="297" spans="1:4" x14ac:dyDescent="0.25">
      <c r="A297" s="20" t="s">
        <v>2136</v>
      </c>
      <c r="B297" s="20">
        <v>2004</v>
      </c>
      <c r="C297" s="20">
        <v>4</v>
      </c>
      <c r="D297" s="20">
        <v>374.88</v>
      </c>
    </row>
    <row r="298" spans="1:4" x14ac:dyDescent="0.25">
      <c r="A298" s="20" t="s">
        <v>2136</v>
      </c>
      <c r="B298" s="20">
        <v>2004</v>
      </c>
      <c r="C298" s="20">
        <v>5</v>
      </c>
      <c r="D298" s="20">
        <v>375.42</v>
      </c>
    </row>
    <row r="299" spans="1:4" x14ac:dyDescent="0.25">
      <c r="A299" s="20" t="s">
        <v>2136</v>
      </c>
      <c r="B299" s="20">
        <v>2004</v>
      </c>
      <c r="C299" s="20">
        <v>6</v>
      </c>
      <c r="D299" s="20">
        <v>376.59</v>
      </c>
    </row>
    <row r="300" spans="1:4" x14ac:dyDescent="0.25">
      <c r="A300" s="20" t="s">
        <v>2136</v>
      </c>
      <c r="B300" s="20">
        <v>2004</v>
      </c>
      <c r="C300" s="20">
        <v>7</v>
      </c>
      <c r="D300" s="20">
        <v>377.03</v>
      </c>
    </row>
    <row r="301" spans="1:4" x14ac:dyDescent="0.25">
      <c r="A301" s="20" t="s">
        <v>2136</v>
      </c>
      <c r="B301" s="20">
        <v>2004</v>
      </c>
      <c r="C301" s="20">
        <v>8</v>
      </c>
      <c r="D301" s="20">
        <v>376.88</v>
      </c>
    </row>
    <row r="302" spans="1:4" x14ac:dyDescent="0.25">
      <c r="A302" s="20" t="s">
        <v>2136</v>
      </c>
      <c r="B302" s="20">
        <v>2004</v>
      </c>
      <c r="C302" s="20">
        <v>9</v>
      </c>
      <c r="D302" s="20">
        <v>376.72</v>
      </c>
    </row>
    <row r="303" spans="1:4" x14ac:dyDescent="0.25">
      <c r="A303" s="20" t="s">
        <v>2136</v>
      </c>
      <c r="B303" s="20">
        <v>2004</v>
      </c>
      <c r="C303" s="20">
        <v>10</v>
      </c>
      <c r="D303" s="20">
        <v>376.71</v>
      </c>
    </row>
    <row r="304" spans="1:4" x14ac:dyDescent="0.25">
      <c r="A304" s="20" t="s">
        <v>2136</v>
      </c>
      <c r="B304" s="20">
        <v>2004</v>
      </c>
      <c r="C304" s="20">
        <v>11</v>
      </c>
      <c r="D304" s="20">
        <v>377.16</v>
      </c>
    </row>
    <row r="305" spans="1:4" x14ac:dyDescent="0.25">
      <c r="A305" s="20" t="s">
        <v>2136</v>
      </c>
      <c r="B305" s="20">
        <v>2004</v>
      </c>
      <c r="C305" s="20">
        <v>12</v>
      </c>
      <c r="D305" s="20">
        <v>377.09</v>
      </c>
    </row>
    <row r="306" spans="1:4" x14ac:dyDescent="0.25">
      <c r="A306" s="20" t="s">
        <v>2136</v>
      </c>
      <c r="B306" s="20">
        <v>2005</v>
      </c>
      <c r="C306" s="20">
        <v>1</v>
      </c>
      <c r="D306" s="20">
        <v>376.53</v>
      </c>
    </row>
    <row r="307" spans="1:4" x14ac:dyDescent="0.25">
      <c r="A307" s="20" t="s">
        <v>2136</v>
      </c>
      <c r="B307" s="20">
        <v>2005</v>
      </c>
      <c r="C307" s="20">
        <v>2</v>
      </c>
      <c r="D307" s="20">
        <v>376.5</v>
      </c>
    </row>
    <row r="308" spans="1:4" x14ac:dyDescent="0.25">
      <c r="A308" s="20" t="s">
        <v>2136</v>
      </c>
      <c r="B308" s="20">
        <v>2005</v>
      </c>
      <c r="C308" s="20">
        <v>3</v>
      </c>
      <c r="D308" s="20">
        <v>377.08</v>
      </c>
    </row>
    <row r="309" spans="1:4" x14ac:dyDescent="0.25">
      <c r="A309" s="20" t="s">
        <v>2136</v>
      </c>
      <c r="B309" s="20">
        <v>2005</v>
      </c>
      <c r="C309" s="20">
        <v>4</v>
      </c>
      <c r="D309" s="20">
        <v>377.32</v>
      </c>
    </row>
    <row r="310" spans="1:4" x14ac:dyDescent="0.25">
      <c r="A310" s="20" t="s">
        <v>2136</v>
      </c>
      <c r="B310" s="20">
        <v>2005</v>
      </c>
      <c r="C310" s="20">
        <v>5</v>
      </c>
      <c r="D310" s="20">
        <v>377.44</v>
      </c>
    </row>
    <row r="311" spans="1:4" x14ac:dyDescent="0.25">
      <c r="A311" s="20" t="s">
        <v>2136</v>
      </c>
      <c r="B311" s="20">
        <v>2005</v>
      </c>
      <c r="C311" s="20">
        <v>6</v>
      </c>
      <c r="D311" s="20">
        <v>378.7</v>
      </c>
    </row>
    <row r="312" spans="1:4" x14ac:dyDescent="0.25">
      <c r="A312" s="20" t="s">
        <v>2136</v>
      </c>
      <c r="B312" s="20">
        <v>2005</v>
      </c>
      <c r="C312" s="20">
        <v>7</v>
      </c>
      <c r="D312" s="20">
        <v>379.62</v>
      </c>
    </row>
    <row r="313" spans="1:4" x14ac:dyDescent="0.25">
      <c r="A313" s="20" t="s">
        <v>2136</v>
      </c>
      <c r="B313" s="20">
        <v>2005</v>
      </c>
      <c r="C313" s="20">
        <v>8</v>
      </c>
      <c r="D313" s="20">
        <v>379.19</v>
      </c>
    </row>
    <row r="314" spans="1:4" x14ac:dyDescent="0.25">
      <c r="A314" s="20" t="s">
        <v>2136</v>
      </c>
      <c r="B314" s="20">
        <v>2005</v>
      </c>
      <c r="C314" s="20">
        <v>9</v>
      </c>
      <c r="D314" s="20">
        <v>378.85</v>
      </c>
    </row>
    <row r="315" spans="1:4" x14ac:dyDescent="0.25">
      <c r="A315" s="20" t="s">
        <v>2136</v>
      </c>
      <c r="B315" s="20">
        <v>2005</v>
      </c>
      <c r="C315" s="20">
        <v>10</v>
      </c>
      <c r="D315" s="20">
        <v>379.24</v>
      </c>
    </row>
    <row r="316" spans="1:4" x14ac:dyDescent="0.25">
      <c r="A316" s="20" t="s">
        <v>2136</v>
      </c>
      <c r="B316" s="20">
        <v>2005</v>
      </c>
      <c r="C316" s="20">
        <v>11</v>
      </c>
      <c r="D316" s="20">
        <v>379.68</v>
      </c>
    </row>
    <row r="317" spans="1:4" x14ac:dyDescent="0.25">
      <c r="A317" s="20" t="s">
        <v>2136</v>
      </c>
      <c r="B317" s="20">
        <v>2005</v>
      </c>
      <c r="C317" s="20">
        <v>12</v>
      </c>
      <c r="D317" s="20">
        <v>379.6</v>
      </c>
    </row>
    <row r="318" spans="1:4" x14ac:dyDescent="0.25">
      <c r="A318" s="20" t="s">
        <v>2136</v>
      </c>
      <c r="B318" s="20">
        <v>2006</v>
      </c>
      <c r="C318" s="20">
        <v>1</v>
      </c>
      <c r="D318" s="20">
        <v>379.49</v>
      </c>
    </row>
    <row r="319" spans="1:4" x14ac:dyDescent="0.25">
      <c r="A319" s="20" t="s">
        <v>2136</v>
      </c>
      <c r="B319" s="20">
        <v>2006</v>
      </c>
      <c r="C319" s="20">
        <v>2</v>
      </c>
      <c r="D319" s="20">
        <v>379.52</v>
      </c>
    </row>
    <row r="320" spans="1:4" x14ac:dyDescent="0.25">
      <c r="A320" s="20" t="s">
        <v>2136</v>
      </c>
      <c r="B320" s="20">
        <v>2006</v>
      </c>
      <c r="C320" s="20">
        <v>3</v>
      </c>
      <c r="D320" s="20">
        <v>379.19</v>
      </c>
    </row>
    <row r="321" spans="1:4" x14ac:dyDescent="0.25">
      <c r="A321" s="20" t="s">
        <v>2136</v>
      </c>
      <c r="B321" s="20">
        <v>2006</v>
      </c>
      <c r="C321" s="20">
        <v>4</v>
      </c>
      <c r="D321" s="20">
        <v>378.88</v>
      </c>
    </row>
    <row r="322" spans="1:4" x14ac:dyDescent="0.25">
      <c r="A322" s="20" t="s">
        <v>2136</v>
      </c>
      <c r="B322" s="20">
        <v>2006</v>
      </c>
      <c r="C322" s="20">
        <v>5</v>
      </c>
      <c r="D322" s="20">
        <v>379.24</v>
      </c>
    </row>
    <row r="323" spans="1:4" x14ac:dyDescent="0.25">
      <c r="A323" s="20" t="s">
        <v>2136</v>
      </c>
      <c r="B323" s="20">
        <v>2006</v>
      </c>
      <c r="C323" s="20">
        <v>6</v>
      </c>
      <c r="D323" s="20">
        <v>379.96</v>
      </c>
    </row>
    <row r="324" spans="1:4" x14ac:dyDescent="0.25">
      <c r="A324" s="20" t="s">
        <v>2136</v>
      </c>
      <c r="B324" s="20">
        <v>2006</v>
      </c>
      <c r="C324" s="20">
        <v>7</v>
      </c>
      <c r="D324" s="20">
        <v>380.36</v>
      </c>
    </row>
    <row r="325" spans="1:4" x14ac:dyDescent="0.25">
      <c r="A325" s="20" t="s">
        <v>2136</v>
      </c>
      <c r="B325" s="20">
        <v>2006</v>
      </c>
      <c r="C325" s="20">
        <v>8</v>
      </c>
      <c r="D325" s="20">
        <v>380.88</v>
      </c>
    </row>
    <row r="326" spans="1:4" x14ac:dyDescent="0.25">
      <c r="A326" s="20" t="s">
        <v>2136</v>
      </c>
      <c r="B326" s="20">
        <v>2006</v>
      </c>
      <c r="C326" s="20">
        <v>9</v>
      </c>
      <c r="D326" s="20">
        <v>381.24</v>
      </c>
    </row>
    <row r="327" spans="1:4" x14ac:dyDescent="0.25">
      <c r="A327" s="20" t="s">
        <v>2136</v>
      </c>
      <c r="B327" s="20">
        <v>2006</v>
      </c>
      <c r="C327" s="20">
        <v>10</v>
      </c>
      <c r="D327" s="20">
        <v>381.25</v>
      </c>
    </row>
    <row r="328" spans="1:4" x14ac:dyDescent="0.25">
      <c r="A328" s="20" t="s">
        <v>2136</v>
      </c>
      <c r="B328" s="20">
        <v>2006</v>
      </c>
      <c r="C328" s="20">
        <v>11</v>
      </c>
      <c r="D328" s="20">
        <v>380.99</v>
      </c>
    </row>
    <row r="329" spans="1:4" x14ac:dyDescent="0.25">
      <c r="A329" s="20" t="s">
        <v>2136</v>
      </c>
      <c r="B329" s="20">
        <v>2006</v>
      </c>
      <c r="C329" s="20">
        <v>12</v>
      </c>
      <c r="D329" s="20">
        <v>380.61</v>
      </c>
    </row>
    <row r="330" spans="1:4" x14ac:dyDescent="0.25">
      <c r="A330" s="20" t="s">
        <v>2136</v>
      </c>
      <c r="B330" s="20">
        <v>2007</v>
      </c>
      <c r="C330" s="20">
        <v>1</v>
      </c>
      <c r="D330" s="20">
        <v>380.49</v>
      </c>
    </row>
    <row r="331" spans="1:4" x14ac:dyDescent="0.25">
      <c r="A331" s="20" t="s">
        <v>2136</v>
      </c>
      <c r="B331" s="20">
        <v>2007</v>
      </c>
      <c r="C331" s="20">
        <v>2</v>
      </c>
      <c r="D331" s="20">
        <v>380.67</v>
      </c>
    </row>
    <row r="332" spans="1:4" x14ac:dyDescent="0.25">
      <c r="A332" s="20" t="s">
        <v>2136</v>
      </c>
      <c r="B332" s="20">
        <v>2007</v>
      </c>
      <c r="C332" s="20">
        <v>3</v>
      </c>
      <c r="D332" s="20">
        <v>380.55</v>
      </c>
    </row>
    <row r="333" spans="1:4" x14ac:dyDescent="0.25">
      <c r="A333" s="20" t="s">
        <v>2136</v>
      </c>
      <c r="B333" s="20">
        <v>2007</v>
      </c>
      <c r="C333" s="20">
        <v>4</v>
      </c>
      <c r="D333" s="20">
        <v>380.58</v>
      </c>
    </row>
    <row r="334" spans="1:4" x14ac:dyDescent="0.25">
      <c r="A334" s="20" t="s">
        <v>2136</v>
      </c>
      <c r="B334" s="20">
        <v>2007</v>
      </c>
      <c r="C334" s="20">
        <v>5</v>
      </c>
      <c r="D334" s="20">
        <v>381.35</v>
      </c>
    </row>
    <row r="335" spans="1:4" x14ac:dyDescent="0.25">
      <c r="A335" s="20" t="s">
        <v>2136</v>
      </c>
      <c r="B335" s="20">
        <v>2007</v>
      </c>
      <c r="C335" s="20">
        <v>6</v>
      </c>
      <c r="D335" s="20">
        <v>382.24</v>
      </c>
    </row>
    <row r="336" spans="1:4" x14ac:dyDescent="0.25">
      <c r="A336" s="20" t="s">
        <v>2136</v>
      </c>
      <c r="B336" s="20">
        <v>2007</v>
      </c>
      <c r="C336" s="20">
        <v>7</v>
      </c>
      <c r="D336" s="20">
        <v>382.91</v>
      </c>
    </row>
    <row r="337" spans="1:4" x14ac:dyDescent="0.25">
      <c r="A337" s="20" t="s">
        <v>2136</v>
      </c>
      <c r="B337" s="20">
        <v>2007</v>
      </c>
      <c r="C337" s="20">
        <v>8</v>
      </c>
      <c r="D337" s="20">
        <v>383.35</v>
      </c>
    </row>
    <row r="338" spans="1:4" x14ac:dyDescent="0.25">
      <c r="A338" s="20" t="s">
        <v>2136</v>
      </c>
      <c r="B338" s="20">
        <v>2007</v>
      </c>
      <c r="C338" s="20">
        <v>9</v>
      </c>
      <c r="D338" s="20">
        <v>383.58</v>
      </c>
    </row>
    <row r="339" spans="1:4" x14ac:dyDescent="0.25">
      <c r="A339" s="20" t="s">
        <v>2136</v>
      </c>
      <c r="B339" s="20">
        <v>2007</v>
      </c>
      <c r="C339" s="20">
        <v>10</v>
      </c>
      <c r="D339" s="20">
        <v>383.65</v>
      </c>
    </row>
    <row r="340" spans="1:4" x14ac:dyDescent="0.25">
      <c r="A340" s="20" t="s">
        <v>2136</v>
      </c>
      <c r="B340" s="20">
        <v>2007</v>
      </c>
      <c r="C340" s="20">
        <v>11</v>
      </c>
      <c r="D340" s="20">
        <v>383.74</v>
      </c>
    </row>
    <row r="341" spans="1:4" x14ac:dyDescent="0.25">
      <c r="A341" s="20" t="s">
        <v>2136</v>
      </c>
      <c r="B341" s="20">
        <v>2007</v>
      </c>
      <c r="C341" s="20">
        <v>12</v>
      </c>
      <c r="D341" s="20">
        <v>383.46</v>
      </c>
    </row>
    <row r="342" spans="1:4" x14ac:dyDescent="0.25">
      <c r="A342" s="20" t="s">
        <v>2136</v>
      </c>
      <c r="B342" s="20">
        <v>2008</v>
      </c>
      <c r="C342" s="20">
        <v>1</v>
      </c>
      <c r="D342" s="20">
        <v>383.04</v>
      </c>
    </row>
    <row r="343" spans="1:4" x14ac:dyDescent="0.25">
      <c r="A343" s="20" t="s">
        <v>2136</v>
      </c>
      <c r="B343" s="20">
        <v>2008</v>
      </c>
      <c r="C343" s="20">
        <v>2</v>
      </c>
      <c r="D343" s="20">
        <v>382.49</v>
      </c>
    </row>
    <row r="344" spans="1:4" x14ac:dyDescent="0.25">
      <c r="A344" s="20" t="s">
        <v>2136</v>
      </c>
      <c r="B344" s="20">
        <v>2008</v>
      </c>
      <c r="C344" s="20">
        <v>3</v>
      </c>
      <c r="D344" s="20">
        <v>382.05</v>
      </c>
    </row>
    <row r="345" spans="1:4" x14ac:dyDescent="0.25">
      <c r="A345" s="20" t="s">
        <v>2136</v>
      </c>
      <c r="B345" s="20">
        <v>2008</v>
      </c>
      <c r="C345" s="20">
        <v>4</v>
      </c>
      <c r="D345" s="20">
        <v>381.69</v>
      </c>
    </row>
    <row r="346" spans="1:4" x14ac:dyDescent="0.25">
      <c r="A346" s="20" t="s">
        <v>2136</v>
      </c>
      <c r="B346" s="20">
        <v>2008</v>
      </c>
      <c r="C346" s="20">
        <v>5</v>
      </c>
      <c r="D346" s="20">
        <v>382.32</v>
      </c>
    </row>
    <row r="347" spans="1:4" x14ac:dyDescent="0.25">
      <c r="A347" s="20" t="s">
        <v>2136</v>
      </c>
      <c r="B347" s="20">
        <v>2008</v>
      </c>
      <c r="C347" s="20">
        <v>6</v>
      </c>
      <c r="D347" s="20">
        <v>383.89</v>
      </c>
    </row>
    <row r="348" spans="1:4" x14ac:dyDescent="0.25">
      <c r="A348" s="20" t="s">
        <v>2136</v>
      </c>
      <c r="B348" s="20">
        <v>2008</v>
      </c>
      <c r="C348" s="20">
        <v>7</v>
      </c>
      <c r="D348" s="20">
        <v>384.79</v>
      </c>
    </row>
    <row r="349" spans="1:4" x14ac:dyDescent="0.25">
      <c r="A349" s="20" t="s">
        <v>2136</v>
      </c>
      <c r="B349" s="20">
        <v>2008</v>
      </c>
      <c r="C349" s="20">
        <v>8</v>
      </c>
      <c r="D349" s="20">
        <v>385.04</v>
      </c>
    </row>
    <row r="350" spans="1:4" x14ac:dyDescent="0.25">
      <c r="A350" s="20" t="s">
        <v>2136</v>
      </c>
      <c r="B350" s="20">
        <v>2008</v>
      </c>
      <c r="C350" s="20">
        <v>9</v>
      </c>
      <c r="D350" s="20">
        <v>385.04</v>
      </c>
    </row>
    <row r="351" spans="1:4" x14ac:dyDescent="0.25">
      <c r="A351" s="20" t="s">
        <v>2136</v>
      </c>
      <c r="B351" s="20">
        <v>2008</v>
      </c>
      <c r="C351" s="20">
        <v>10</v>
      </c>
      <c r="D351" s="20">
        <v>384.83</v>
      </c>
    </row>
    <row r="352" spans="1:4" x14ac:dyDescent="0.25">
      <c r="A352" s="20" t="s">
        <v>2136</v>
      </c>
      <c r="B352" s="20">
        <v>2008</v>
      </c>
      <c r="C352" s="20">
        <v>11</v>
      </c>
      <c r="D352" s="20">
        <v>384.86</v>
      </c>
    </row>
    <row r="353" spans="1:4" x14ac:dyDescent="0.25">
      <c r="A353" s="20" t="s">
        <v>2136</v>
      </c>
      <c r="B353" s="20">
        <v>2008</v>
      </c>
      <c r="C353" s="20">
        <v>12</v>
      </c>
      <c r="D353" s="20">
        <v>385.15</v>
      </c>
    </row>
    <row r="354" spans="1:4" x14ac:dyDescent="0.25">
      <c r="A354" s="20" t="s">
        <v>2136</v>
      </c>
      <c r="B354" s="20">
        <v>2009</v>
      </c>
      <c r="C354" s="20">
        <v>1</v>
      </c>
      <c r="D354" s="20">
        <v>385.02</v>
      </c>
    </row>
    <row r="355" spans="1:4" x14ac:dyDescent="0.25">
      <c r="A355" s="20" t="s">
        <v>2136</v>
      </c>
      <c r="B355" s="20">
        <v>2009</v>
      </c>
      <c r="C355" s="20">
        <v>2</v>
      </c>
      <c r="D355" s="20">
        <v>384.51</v>
      </c>
    </row>
    <row r="356" spans="1:4" x14ac:dyDescent="0.25">
      <c r="A356" s="20" t="s">
        <v>2136</v>
      </c>
      <c r="B356" s="20">
        <v>2009</v>
      </c>
      <c r="C356" s="20">
        <v>3</v>
      </c>
      <c r="D356" s="20">
        <v>383.77</v>
      </c>
    </row>
    <row r="357" spans="1:4" x14ac:dyDescent="0.25">
      <c r="A357" s="20" t="s">
        <v>2136</v>
      </c>
      <c r="B357" s="20">
        <v>2009</v>
      </c>
      <c r="C357" s="20">
        <v>4</v>
      </c>
      <c r="D357" s="20">
        <v>383.37</v>
      </c>
    </row>
    <row r="358" spans="1:4" x14ac:dyDescent="0.25">
      <c r="A358" s="20" t="s">
        <v>2136</v>
      </c>
      <c r="B358" s="20">
        <v>2009</v>
      </c>
      <c r="C358" s="20">
        <v>5</v>
      </c>
      <c r="D358" s="20">
        <v>384.47</v>
      </c>
    </row>
    <row r="359" spans="1:4" x14ac:dyDescent="0.25">
      <c r="A359" s="20" t="s">
        <v>2136</v>
      </c>
      <c r="B359" s="20">
        <v>2009</v>
      </c>
      <c r="C359" s="20">
        <v>6</v>
      </c>
      <c r="D359" s="20">
        <v>386.01</v>
      </c>
    </row>
    <row r="360" spans="1:4" x14ac:dyDescent="0.25">
      <c r="A360" s="20" t="s">
        <v>2136</v>
      </c>
      <c r="B360" s="20">
        <v>2009</v>
      </c>
      <c r="C360" s="20">
        <v>7</v>
      </c>
      <c r="D360" s="20">
        <v>386.72</v>
      </c>
    </row>
    <row r="361" spans="1:4" x14ac:dyDescent="0.25">
      <c r="A361" s="20" t="s">
        <v>2136</v>
      </c>
      <c r="B361" s="20">
        <v>2009</v>
      </c>
      <c r="C361" s="20">
        <v>8</v>
      </c>
      <c r="D361" s="20">
        <v>387.24</v>
      </c>
    </row>
    <row r="362" spans="1:4" x14ac:dyDescent="0.25">
      <c r="A362" s="20" t="s">
        <v>2136</v>
      </c>
      <c r="B362" s="20">
        <v>2009</v>
      </c>
      <c r="C362" s="20">
        <v>9</v>
      </c>
      <c r="D362" s="20">
        <v>387.57</v>
      </c>
    </row>
    <row r="363" spans="1:4" x14ac:dyDescent="0.25">
      <c r="A363" s="20" t="s">
        <v>2136</v>
      </c>
      <c r="B363" s="20">
        <v>2009</v>
      </c>
      <c r="C363" s="20">
        <v>10</v>
      </c>
      <c r="D363" s="20">
        <v>387.38</v>
      </c>
    </row>
    <row r="364" spans="1:4" x14ac:dyDescent="0.25">
      <c r="A364" s="20" t="s">
        <v>2136</v>
      </c>
      <c r="B364" s="20">
        <v>2009</v>
      </c>
      <c r="C364" s="20">
        <v>11</v>
      </c>
      <c r="D364" s="20">
        <v>386.75</v>
      </c>
    </row>
    <row r="365" spans="1:4" x14ac:dyDescent="0.25">
      <c r="A365" s="20" t="s">
        <v>2136</v>
      </c>
      <c r="B365" s="20">
        <v>2009</v>
      </c>
      <c r="C365" s="20">
        <v>12</v>
      </c>
      <c r="D365" s="20">
        <v>386.39</v>
      </c>
    </row>
    <row r="366" spans="1:4" x14ac:dyDescent="0.25">
      <c r="A366" s="20" t="s">
        <v>2136</v>
      </c>
      <c r="B366" s="20">
        <v>2010</v>
      </c>
      <c r="C366" s="20">
        <v>1</v>
      </c>
      <c r="D366" s="20">
        <v>386.48</v>
      </c>
    </row>
    <row r="367" spans="1:4" x14ac:dyDescent="0.25">
      <c r="A367" s="20" t="s">
        <v>2136</v>
      </c>
      <c r="B367" s="20">
        <v>2010</v>
      </c>
      <c r="C367" s="20">
        <v>2</v>
      </c>
      <c r="D367" s="20">
        <v>386.83</v>
      </c>
    </row>
    <row r="368" spans="1:4" x14ac:dyDescent="0.25">
      <c r="A368" s="20" t="s">
        <v>2136</v>
      </c>
      <c r="B368" s="20">
        <v>2010</v>
      </c>
      <c r="C368" s="20">
        <v>3</v>
      </c>
      <c r="D368" s="20">
        <v>386.86</v>
      </c>
    </row>
    <row r="369" spans="1:4" x14ac:dyDescent="0.25">
      <c r="A369" s="20" t="s">
        <v>2136</v>
      </c>
      <c r="B369" s="20">
        <v>2010</v>
      </c>
      <c r="C369" s="20">
        <v>4</v>
      </c>
      <c r="D369" s="20">
        <v>386.43</v>
      </c>
    </row>
    <row r="370" spans="1:4" x14ac:dyDescent="0.25">
      <c r="A370" s="20" t="s">
        <v>2136</v>
      </c>
      <c r="B370" s="20">
        <v>2010</v>
      </c>
      <c r="C370" s="20">
        <v>5</v>
      </c>
      <c r="D370" s="20">
        <v>386.89</v>
      </c>
    </row>
    <row r="371" spans="1:4" x14ac:dyDescent="0.25">
      <c r="A371" s="20" t="s">
        <v>2136</v>
      </c>
      <c r="B371" s="20">
        <v>2010</v>
      </c>
      <c r="C371" s="20">
        <v>6</v>
      </c>
      <c r="D371" s="20">
        <v>387.98</v>
      </c>
    </row>
    <row r="372" spans="1:4" x14ac:dyDescent="0.25">
      <c r="A372" s="20" t="s">
        <v>2136</v>
      </c>
      <c r="B372" s="20">
        <v>2010</v>
      </c>
      <c r="C372" s="20">
        <v>7</v>
      </c>
      <c r="D372" s="20">
        <v>388.46</v>
      </c>
    </row>
    <row r="373" spans="1:4" x14ac:dyDescent="0.25">
      <c r="A373" s="20" t="s">
        <v>2136</v>
      </c>
      <c r="B373" s="20">
        <v>2010</v>
      </c>
      <c r="C373" s="20">
        <v>8</v>
      </c>
      <c r="D373" s="20">
        <v>388.78</v>
      </c>
    </row>
    <row r="374" spans="1:4" x14ac:dyDescent="0.25">
      <c r="A374" s="20" t="s">
        <v>2136</v>
      </c>
      <c r="B374" s="20">
        <v>2010</v>
      </c>
      <c r="C374" s="20">
        <v>9</v>
      </c>
      <c r="D374" s="20">
        <v>388.8</v>
      </c>
    </row>
    <row r="375" spans="1:4" x14ac:dyDescent="0.25">
      <c r="A375" s="20" t="s">
        <v>2136</v>
      </c>
      <c r="B375" s="20">
        <v>2010</v>
      </c>
      <c r="C375" s="20">
        <v>10</v>
      </c>
      <c r="D375" s="20">
        <v>388.75</v>
      </c>
    </row>
    <row r="376" spans="1:4" x14ac:dyDescent="0.25">
      <c r="A376" s="20" t="s">
        <v>2136</v>
      </c>
      <c r="B376" s="20">
        <v>2010</v>
      </c>
      <c r="C376" s="20">
        <v>11</v>
      </c>
      <c r="D376" s="20">
        <v>389.01</v>
      </c>
    </row>
    <row r="377" spans="1:4" x14ac:dyDescent="0.25">
      <c r="A377" s="20" t="s">
        <v>2136</v>
      </c>
      <c r="B377" s="20">
        <v>2010</v>
      </c>
      <c r="C377" s="20">
        <v>12</v>
      </c>
      <c r="D377" s="20">
        <v>388.99</v>
      </c>
    </row>
    <row r="378" spans="1:4" x14ac:dyDescent="0.25">
      <c r="A378" s="20" t="s">
        <v>2136</v>
      </c>
      <c r="B378" s="20">
        <v>2011</v>
      </c>
      <c r="C378" s="20">
        <v>1</v>
      </c>
      <c r="D378" s="20">
        <v>387.87</v>
      </c>
    </row>
    <row r="379" spans="1:4" x14ac:dyDescent="0.25">
      <c r="A379" s="20" t="s">
        <v>2136</v>
      </c>
      <c r="B379" s="20">
        <v>2011</v>
      </c>
      <c r="C379" s="20">
        <v>2</v>
      </c>
      <c r="D379" s="20">
        <v>387.14</v>
      </c>
    </row>
    <row r="380" spans="1:4" x14ac:dyDescent="0.25">
      <c r="A380" s="20" t="s">
        <v>2136</v>
      </c>
      <c r="B380" s="20">
        <v>2011</v>
      </c>
      <c r="C380" s="20">
        <v>3</v>
      </c>
      <c r="D380" s="20">
        <v>387.66</v>
      </c>
    </row>
    <row r="381" spans="1:4" x14ac:dyDescent="0.25">
      <c r="A381" s="20" t="s">
        <v>2136</v>
      </c>
      <c r="B381" s="20">
        <v>2011</v>
      </c>
      <c r="C381" s="20">
        <v>4</v>
      </c>
      <c r="D381" s="20">
        <v>388.28</v>
      </c>
    </row>
    <row r="382" spans="1:4" x14ac:dyDescent="0.25">
      <c r="A382" s="20" t="s">
        <v>2136</v>
      </c>
      <c r="B382" s="20">
        <v>2011</v>
      </c>
      <c r="C382" s="20">
        <v>5</v>
      </c>
      <c r="D382" s="20">
        <v>388.95</v>
      </c>
    </row>
    <row r="383" spans="1:4" x14ac:dyDescent="0.25">
      <c r="A383" s="20" t="s">
        <v>2136</v>
      </c>
      <c r="B383" s="20">
        <v>2011</v>
      </c>
      <c r="C383" s="20">
        <v>6</v>
      </c>
      <c r="D383" s="20">
        <v>389.62</v>
      </c>
    </row>
    <row r="384" spans="1:4" x14ac:dyDescent="0.25">
      <c r="A384" s="20" t="s">
        <v>2136</v>
      </c>
      <c r="B384" s="20">
        <v>2011</v>
      </c>
      <c r="C384" s="20">
        <v>7</v>
      </c>
      <c r="D384" s="20">
        <v>390.37</v>
      </c>
    </row>
    <row r="385" spans="1:4" x14ac:dyDescent="0.25">
      <c r="A385" s="20" t="s">
        <v>2136</v>
      </c>
      <c r="B385" s="20">
        <v>2011</v>
      </c>
      <c r="C385" s="20">
        <v>8</v>
      </c>
      <c r="D385" s="20">
        <v>390.86</v>
      </c>
    </row>
    <row r="386" spans="1:4" x14ac:dyDescent="0.25">
      <c r="A386" s="20" t="s">
        <v>2136</v>
      </c>
      <c r="B386" s="20">
        <v>2011</v>
      </c>
      <c r="C386" s="20">
        <v>9</v>
      </c>
      <c r="D386" s="20">
        <v>390.68</v>
      </c>
    </row>
    <row r="387" spans="1:4" x14ac:dyDescent="0.25">
      <c r="A387" s="20" t="s">
        <v>2136</v>
      </c>
      <c r="B387" s="20">
        <v>2011</v>
      </c>
      <c r="C387" s="20">
        <v>10</v>
      </c>
      <c r="D387" s="20">
        <v>390.49</v>
      </c>
    </row>
    <row r="388" spans="1:4" x14ac:dyDescent="0.25">
      <c r="A388" s="20" t="s">
        <v>2136</v>
      </c>
      <c r="B388" s="20">
        <v>2011</v>
      </c>
      <c r="C388" s="20">
        <v>11</v>
      </c>
      <c r="D388" s="20">
        <v>390.27</v>
      </c>
    </row>
    <row r="389" spans="1:4" x14ac:dyDescent="0.25">
      <c r="A389" s="20" t="s">
        <v>2136</v>
      </c>
      <c r="B389" s="20">
        <v>2011</v>
      </c>
      <c r="C389" s="20">
        <v>12</v>
      </c>
      <c r="D389" s="20">
        <v>390.18</v>
      </c>
    </row>
    <row r="390" spans="1:4" x14ac:dyDescent="0.25">
      <c r="A390" s="20" t="s">
        <v>2136</v>
      </c>
      <c r="B390" s="20">
        <v>2012</v>
      </c>
      <c r="C390" s="20">
        <v>1</v>
      </c>
      <c r="D390" s="20">
        <v>390.37</v>
      </c>
    </row>
    <row r="391" spans="1:4" x14ac:dyDescent="0.25">
      <c r="A391" s="20" t="s">
        <v>2136</v>
      </c>
      <c r="B391" s="20">
        <v>2012</v>
      </c>
      <c r="C391" s="20">
        <v>2</v>
      </c>
      <c r="D391" s="20">
        <v>390.27</v>
      </c>
    </row>
    <row r="392" spans="1:4" x14ac:dyDescent="0.25">
      <c r="A392" s="20" t="s">
        <v>2136</v>
      </c>
      <c r="B392" s="20">
        <v>2012</v>
      </c>
      <c r="C392" s="20">
        <v>3</v>
      </c>
      <c r="D392" s="20">
        <v>390.27</v>
      </c>
    </row>
    <row r="393" spans="1:4" x14ac:dyDescent="0.25">
      <c r="A393" s="20" t="s">
        <v>2136</v>
      </c>
      <c r="B393" s="20">
        <v>2012</v>
      </c>
      <c r="C393" s="20">
        <v>4</v>
      </c>
      <c r="D393" s="20">
        <v>391.06</v>
      </c>
    </row>
    <row r="394" spans="1:4" x14ac:dyDescent="0.25">
      <c r="A394" s="20" t="s">
        <v>2136</v>
      </c>
      <c r="B394" s="20">
        <v>2012</v>
      </c>
      <c r="C394" s="20">
        <v>5</v>
      </c>
      <c r="D394" s="20">
        <v>391.4</v>
      </c>
    </row>
    <row r="395" spans="1:4" x14ac:dyDescent="0.25">
      <c r="A395" s="20" t="s">
        <v>2136</v>
      </c>
      <c r="B395" s="20">
        <v>2012</v>
      </c>
      <c r="C395" s="20">
        <v>6</v>
      </c>
      <c r="D395" s="20">
        <v>391.8</v>
      </c>
    </row>
    <row r="396" spans="1:4" x14ac:dyDescent="0.25">
      <c r="A396" s="20" t="s">
        <v>2136</v>
      </c>
      <c r="B396" s="20">
        <v>2012</v>
      </c>
      <c r="C396" s="20">
        <v>7</v>
      </c>
      <c r="D396" s="20">
        <v>392.44</v>
      </c>
    </row>
    <row r="397" spans="1:4" x14ac:dyDescent="0.25">
      <c r="A397" s="20" t="s">
        <v>2136</v>
      </c>
      <c r="B397" s="20">
        <v>2012</v>
      </c>
      <c r="C397" s="20">
        <v>8</v>
      </c>
      <c r="D397" s="20">
        <v>392.09</v>
      </c>
    </row>
    <row r="398" spans="1:4" x14ac:dyDescent="0.25">
      <c r="A398" s="20" t="s">
        <v>2136</v>
      </c>
      <c r="B398" s="20">
        <v>2012</v>
      </c>
      <c r="C398" s="20">
        <v>9</v>
      </c>
      <c r="D398" s="20">
        <v>392.03</v>
      </c>
    </row>
    <row r="399" spans="1:4" x14ac:dyDescent="0.25">
      <c r="A399" s="20" t="s">
        <v>2136</v>
      </c>
      <c r="B399" s="20">
        <v>2012</v>
      </c>
      <c r="C399" s="20">
        <v>10</v>
      </c>
      <c r="D399" s="20">
        <v>392.54</v>
      </c>
    </row>
    <row r="400" spans="1:4" x14ac:dyDescent="0.25">
      <c r="A400" s="20" t="s">
        <v>2136</v>
      </c>
      <c r="B400" s="20">
        <v>2012</v>
      </c>
      <c r="C400" s="20">
        <v>11</v>
      </c>
      <c r="D400" s="20">
        <v>393.05</v>
      </c>
    </row>
    <row r="401" spans="1:4" x14ac:dyDescent="0.25">
      <c r="A401" s="20" t="s">
        <v>2136</v>
      </c>
      <c r="B401" s="20">
        <v>2012</v>
      </c>
      <c r="C401" s="20">
        <v>12</v>
      </c>
      <c r="D401" s="20">
        <v>393.13</v>
      </c>
    </row>
    <row r="402" spans="1:4" x14ac:dyDescent="0.25">
      <c r="A402" s="20" t="s">
        <v>2136</v>
      </c>
      <c r="B402" s="20">
        <v>2013</v>
      </c>
      <c r="C402" s="20">
        <v>1</v>
      </c>
      <c r="D402" s="20">
        <v>392.68</v>
      </c>
    </row>
    <row r="403" spans="1:4" x14ac:dyDescent="0.25">
      <c r="A403" s="20" t="s">
        <v>2136</v>
      </c>
      <c r="B403" s="20">
        <v>2013</v>
      </c>
      <c r="C403" s="20">
        <v>2</v>
      </c>
      <c r="D403" s="20">
        <v>392.56</v>
      </c>
    </row>
    <row r="404" spans="1:4" x14ac:dyDescent="0.25">
      <c r="A404" s="20" t="s">
        <v>2136</v>
      </c>
      <c r="B404" s="20">
        <v>2013</v>
      </c>
      <c r="C404" s="20">
        <v>3</v>
      </c>
      <c r="D404" s="20">
        <v>393.04</v>
      </c>
    </row>
    <row r="405" spans="1:4" x14ac:dyDescent="0.25">
      <c r="A405" s="20" t="s">
        <v>2136</v>
      </c>
      <c r="B405" s="20">
        <v>2013</v>
      </c>
      <c r="C405" s="20">
        <v>4</v>
      </c>
      <c r="D405" s="20">
        <v>393.5</v>
      </c>
    </row>
    <row r="406" spans="1:4" x14ac:dyDescent="0.25">
      <c r="A406" s="20" t="s">
        <v>2136</v>
      </c>
      <c r="B406" s="20">
        <v>2013</v>
      </c>
      <c r="C406" s="20">
        <v>5</v>
      </c>
      <c r="D406" s="20">
        <v>393.81</v>
      </c>
    </row>
    <row r="407" spans="1:4" x14ac:dyDescent="0.25">
      <c r="A407" s="20" t="s">
        <v>2136</v>
      </c>
      <c r="B407" s="20">
        <v>2013</v>
      </c>
      <c r="C407" s="20">
        <v>6</v>
      </c>
      <c r="D407" s="20">
        <v>394.72</v>
      </c>
    </row>
    <row r="408" spans="1:4" x14ac:dyDescent="0.25">
      <c r="A408" s="20" t="s">
        <v>2136</v>
      </c>
      <c r="B408" s="20">
        <v>2013</v>
      </c>
      <c r="C408" s="20">
        <v>7</v>
      </c>
      <c r="D408" s="20">
        <v>395.61</v>
      </c>
    </row>
    <row r="409" spans="1:4" x14ac:dyDescent="0.25">
      <c r="A409" s="20" t="s">
        <v>2136</v>
      </c>
      <c r="B409" s="20">
        <v>2013</v>
      </c>
      <c r="C409" s="20">
        <v>8</v>
      </c>
      <c r="D409" s="20">
        <v>395.48</v>
      </c>
    </row>
    <row r="410" spans="1:4" x14ac:dyDescent="0.25">
      <c r="A410" s="20" t="s">
        <v>2136</v>
      </c>
      <c r="B410" s="20">
        <v>2013</v>
      </c>
      <c r="C410" s="20">
        <v>9</v>
      </c>
      <c r="D410" s="20">
        <v>395.18</v>
      </c>
    </row>
    <row r="411" spans="1:4" x14ac:dyDescent="0.25">
      <c r="A411" s="20" t="s">
        <v>2136</v>
      </c>
      <c r="B411" s="20">
        <v>2013</v>
      </c>
      <c r="C411" s="20">
        <v>10</v>
      </c>
      <c r="D411" s="20">
        <v>395.41</v>
      </c>
    </row>
    <row r="412" spans="1:4" x14ac:dyDescent="0.25">
      <c r="A412" s="20" t="s">
        <v>2136</v>
      </c>
      <c r="B412" s="20">
        <v>2013</v>
      </c>
      <c r="C412" s="20">
        <v>11</v>
      </c>
      <c r="D412" s="20">
        <v>395.56</v>
      </c>
    </row>
    <row r="413" spans="1:4" x14ac:dyDescent="0.25">
      <c r="A413" s="20" t="s">
        <v>2136</v>
      </c>
      <c r="B413" s="20">
        <v>2013</v>
      </c>
      <c r="C413" s="20">
        <v>12</v>
      </c>
      <c r="D413" s="20">
        <v>395.63</v>
      </c>
    </row>
    <row r="414" spans="1:4" x14ac:dyDescent="0.25">
      <c r="A414" s="20" t="s">
        <v>2136</v>
      </c>
      <c r="B414" s="20">
        <v>2014</v>
      </c>
      <c r="C414" s="20">
        <v>1</v>
      </c>
      <c r="D414" s="20">
        <v>395.33</v>
      </c>
    </row>
    <row r="415" spans="1:4" x14ac:dyDescent="0.25">
      <c r="A415" s="20" t="s">
        <v>2136</v>
      </c>
      <c r="B415" s="20">
        <v>2014</v>
      </c>
      <c r="C415" s="20">
        <v>2</v>
      </c>
      <c r="D415" s="20">
        <v>395.28</v>
      </c>
    </row>
    <row r="416" spans="1:4" x14ac:dyDescent="0.25">
      <c r="A416" s="20" t="s">
        <v>2136</v>
      </c>
      <c r="B416" s="20">
        <v>2014</v>
      </c>
      <c r="C416" s="20">
        <v>3</v>
      </c>
      <c r="D416" s="20">
        <v>395</v>
      </c>
    </row>
    <row r="417" spans="1:4" x14ac:dyDescent="0.25">
      <c r="A417" s="20" t="s">
        <v>2136</v>
      </c>
      <c r="B417" s="20">
        <v>2014</v>
      </c>
      <c r="C417" s="20">
        <v>4</v>
      </c>
      <c r="D417" s="20">
        <v>394.37</v>
      </c>
    </row>
    <row r="418" spans="1:4" x14ac:dyDescent="0.25">
      <c r="A418" s="20" t="s">
        <v>2136</v>
      </c>
      <c r="B418" s="20">
        <v>2014</v>
      </c>
      <c r="C418" s="20">
        <v>5</v>
      </c>
      <c r="D418" s="20">
        <v>395.11</v>
      </c>
    </row>
    <row r="419" spans="1:4" x14ac:dyDescent="0.25">
      <c r="A419" s="20" t="s">
        <v>2136</v>
      </c>
      <c r="B419" s="20">
        <v>2014</v>
      </c>
      <c r="C419" s="20">
        <v>6</v>
      </c>
      <c r="D419" s="20">
        <v>396.2</v>
      </c>
    </row>
    <row r="420" spans="1:4" x14ac:dyDescent="0.25">
      <c r="A420" s="20" t="s">
        <v>2136</v>
      </c>
      <c r="B420" s="20">
        <v>2014</v>
      </c>
      <c r="C420" s="20">
        <v>7</v>
      </c>
      <c r="D420" s="20">
        <v>396.69</v>
      </c>
    </row>
    <row r="421" spans="1:4" x14ac:dyDescent="0.25">
      <c r="A421" s="20" t="s">
        <v>2136</v>
      </c>
      <c r="B421" s="20">
        <v>2014</v>
      </c>
      <c r="C421" s="20">
        <v>8</v>
      </c>
      <c r="D421" s="20">
        <v>397.35</v>
      </c>
    </row>
    <row r="422" spans="1:4" x14ac:dyDescent="0.25">
      <c r="A422" s="20" t="s">
        <v>2136</v>
      </c>
      <c r="B422" s="20">
        <v>2014</v>
      </c>
      <c r="C422" s="20">
        <v>9</v>
      </c>
      <c r="D422" s="20">
        <v>397.5</v>
      </c>
    </row>
    <row r="423" spans="1:4" x14ac:dyDescent="0.25">
      <c r="A423" s="20" t="s">
        <v>2136</v>
      </c>
      <c r="B423" s="20">
        <v>2014</v>
      </c>
      <c r="C423" s="20">
        <v>10</v>
      </c>
      <c r="D423" s="20">
        <v>397</v>
      </c>
    </row>
    <row r="424" spans="1:4" x14ac:dyDescent="0.25">
      <c r="A424" s="20" t="s">
        <v>2136</v>
      </c>
      <c r="B424" s="20">
        <v>2014</v>
      </c>
      <c r="C424" s="20">
        <v>11</v>
      </c>
      <c r="D424" s="20">
        <v>397.17</v>
      </c>
    </row>
    <row r="425" spans="1:4" x14ac:dyDescent="0.25">
      <c r="A425" s="20" t="s">
        <v>2136</v>
      </c>
      <c r="B425" s="20">
        <v>2014</v>
      </c>
      <c r="C425" s="20">
        <v>12</v>
      </c>
      <c r="D425" s="20">
        <v>397.39</v>
      </c>
    </row>
    <row r="426" spans="1:4" x14ac:dyDescent="0.25">
      <c r="A426" s="20" t="s">
        <v>2136</v>
      </c>
      <c r="B426" s="20">
        <v>2015</v>
      </c>
      <c r="C426" s="20">
        <v>1</v>
      </c>
      <c r="D426" s="20">
        <v>397.15</v>
      </c>
    </row>
    <row r="427" spans="1:4" x14ac:dyDescent="0.25">
      <c r="A427" s="20" t="s">
        <v>2136</v>
      </c>
      <c r="B427" s="20">
        <v>2015</v>
      </c>
      <c r="C427" s="20">
        <v>2</v>
      </c>
      <c r="D427" s="20">
        <v>397.01</v>
      </c>
    </row>
    <row r="428" spans="1:4" x14ac:dyDescent="0.25">
      <c r="A428" s="20" t="s">
        <v>2136</v>
      </c>
      <c r="B428" s="20">
        <v>2015</v>
      </c>
      <c r="C428" s="20">
        <v>3</v>
      </c>
      <c r="D428" s="20">
        <v>397.37</v>
      </c>
    </row>
    <row r="429" spans="1:4" x14ac:dyDescent="0.25">
      <c r="A429" s="20" t="s">
        <v>2136</v>
      </c>
      <c r="B429" s="20">
        <v>2015</v>
      </c>
      <c r="C429" s="20">
        <v>4</v>
      </c>
      <c r="D429" s="20">
        <v>397.46</v>
      </c>
    </row>
    <row r="430" spans="1:4" x14ac:dyDescent="0.25">
      <c r="A430" s="20" t="s">
        <v>2136</v>
      </c>
      <c r="B430" s="20">
        <v>2015</v>
      </c>
      <c r="C430" s="20">
        <v>5</v>
      </c>
      <c r="D430" s="20">
        <v>397.48</v>
      </c>
    </row>
    <row r="431" spans="1:4" x14ac:dyDescent="0.25">
      <c r="A431" s="20" t="s">
        <v>2136</v>
      </c>
      <c r="B431" s="20">
        <v>2015</v>
      </c>
      <c r="C431" s="20">
        <v>6</v>
      </c>
      <c r="D431" s="20">
        <v>398.59</v>
      </c>
    </row>
    <row r="432" spans="1:4" x14ac:dyDescent="0.25">
      <c r="A432" s="20" t="s">
        <v>2136</v>
      </c>
      <c r="B432" s="20">
        <v>2015</v>
      </c>
      <c r="C432" s="20">
        <v>7</v>
      </c>
      <c r="D432" s="20">
        <v>399.17</v>
      </c>
    </row>
    <row r="433" spans="1:4" x14ac:dyDescent="0.25">
      <c r="A433" s="20" t="s">
        <v>2136</v>
      </c>
      <c r="B433" s="20">
        <v>2015</v>
      </c>
      <c r="C433" s="20">
        <v>8</v>
      </c>
      <c r="D433" s="20">
        <v>399.27</v>
      </c>
    </row>
    <row r="434" spans="1:4" x14ac:dyDescent="0.25">
      <c r="A434" s="20" t="s">
        <v>2136</v>
      </c>
      <c r="B434" s="20">
        <v>2015</v>
      </c>
      <c r="C434" s="20">
        <v>9</v>
      </c>
      <c r="D434" s="20">
        <v>399.64</v>
      </c>
    </row>
    <row r="435" spans="1:4" x14ac:dyDescent="0.25">
      <c r="A435" s="20" t="s">
        <v>2136</v>
      </c>
      <c r="B435" s="20">
        <v>2015</v>
      </c>
      <c r="C435" s="20">
        <v>10</v>
      </c>
      <c r="D435" s="20">
        <v>399.95</v>
      </c>
    </row>
    <row r="436" spans="1:4" x14ac:dyDescent="0.25">
      <c r="A436" s="20" t="s">
        <v>2136</v>
      </c>
      <c r="B436" s="20">
        <v>2015</v>
      </c>
      <c r="C436" s="20">
        <v>11</v>
      </c>
      <c r="D436" s="20">
        <v>400.38</v>
      </c>
    </row>
    <row r="437" spans="1:4" x14ac:dyDescent="0.25">
      <c r="A437" s="20" t="s">
        <v>2136</v>
      </c>
      <c r="B437" s="20">
        <v>2015</v>
      </c>
      <c r="C437" s="20">
        <v>12</v>
      </c>
      <c r="D437" s="20">
        <v>400.6</v>
      </c>
    </row>
    <row r="438" spans="1:4" x14ac:dyDescent="0.25">
      <c r="A438" s="20" t="s">
        <v>2136</v>
      </c>
      <c r="B438" s="20">
        <v>2016</v>
      </c>
      <c r="C438" s="20">
        <v>1</v>
      </c>
      <c r="D438" s="20">
        <v>400.82</v>
      </c>
    </row>
    <row r="439" spans="1:4" x14ac:dyDescent="0.25">
      <c r="A439" s="20" t="s">
        <v>2136</v>
      </c>
      <c r="B439" s="20">
        <v>2016</v>
      </c>
      <c r="C439" s="20">
        <v>2</v>
      </c>
      <c r="D439" s="20">
        <v>401.42</v>
      </c>
    </row>
    <row r="440" spans="1:4" x14ac:dyDescent="0.25">
      <c r="A440" s="20" t="s">
        <v>2136</v>
      </c>
      <c r="B440" s="20">
        <v>2016</v>
      </c>
      <c r="C440" s="20">
        <v>3</v>
      </c>
      <c r="D440" s="20">
        <v>401.59</v>
      </c>
    </row>
    <row r="441" spans="1:4" x14ac:dyDescent="0.25">
      <c r="A441" s="20" t="s">
        <v>2136</v>
      </c>
      <c r="B441" s="20">
        <v>2016</v>
      </c>
      <c r="C441" s="20">
        <v>4</v>
      </c>
      <c r="D441" s="20">
        <v>401.45</v>
      </c>
    </row>
    <row r="442" spans="1:4" x14ac:dyDescent="0.25">
      <c r="A442" s="20" t="s">
        <v>2136</v>
      </c>
      <c r="B442" s="20">
        <v>2016</v>
      </c>
      <c r="C442" s="20">
        <v>5</v>
      </c>
      <c r="D442" s="20">
        <v>401.89</v>
      </c>
    </row>
    <row r="443" spans="1:4" x14ac:dyDescent="0.25">
      <c r="A443" s="20" t="s">
        <v>2136</v>
      </c>
      <c r="B443" s="20">
        <v>2016</v>
      </c>
      <c r="C443" s="20">
        <v>6</v>
      </c>
      <c r="D443" s="20">
        <v>402.83</v>
      </c>
    </row>
    <row r="444" spans="1:4" x14ac:dyDescent="0.25">
      <c r="A444" s="20" t="s">
        <v>2136</v>
      </c>
      <c r="B444" s="20">
        <v>2016</v>
      </c>
      <c r="C444" s="20">
        <v>7</v>
      </c>
      <c r="D444" s="20">
        <v>403.57</v>
      </c>
    </row>
    <row r="445" spans="1:4" x14ac:dyDescent="0.25">
      <c r="A445" s="20" t="s">
        <v>2136</v>
      </c>
      <c r="B445" s="20">
        <v>2016</v>
      </c>
      <c r="C445" s="20">
        <v>8</v>
      </c>
      <c r="D445" s="20">
        <v>403.39</v>
      </c>
    </row>
    <row r="446" spans="1:4" x14ac:dyDescent="0.25">
      <c r="A446" s="20" t="s">
        <v>2136</v>
      </c>
      <c r="B446" s="20">
        <v>2016</v>
      </c>
      <c r="C446" s="20">
        <v>9</v>
      </c>
      <c r="D446" s="20">
        <v>402.89</v>
      </c>
    </row>
    <row r="447" spans="1:4" x14ac:dyDescent="0.25">
      <c r="A447" s="20" t="s">
        <v>2136</v>
      </c>
      <c r="B447" s="20">
        <v>2016</v>
      </c>
      <c r="C447" s="20">
        <v>10</v>
      </c>
      <c r="D447" s="20">
        <v>403.14</v>
      </c>
    </row>
    <row r="448" spans="1:4" x14ac:dyDescent="0.25">
      <c r="A448" s="20" t="s">
        <v>2136</v>
      </c>
      <c r="B448" s="20">
        <v>2016</v>
      </c>
      <c r="C448" s="20">
        <v>11</v>
      </c>
      <c r="D448" s="20">
        <v>403.23</v>
      </c>
    </row>
    <row r="449" spans="1:4" x14ac:dyDescent="0.25">
      <c r="A449" s="20" t="s">
        <v>2136</v>
      </c>
      <c r="B449" s="20">
        <v>2016</v>
      </c>
      <c r="C449" s="20">
        <v>12</v>
      </c>
      <c r="D449" s="20">
        <v>403.07</v>
      </c>
    </row>
    <row r="450" spans="1:4" x14ac:dyDescent="0.25">
      <c r="A450" s="20" t="s">
        <v>2136</v>
      </c>
      <c r="B450" s="20">
        <v>2017</v>
      </c>
      <c r="C450" s="20">
        <v>1</v>
      </c>
      <c r="D450" s="20">
        <v>402.93</v>
      </c>
    </row>
    <row r="451" spans="1:4" x14ac:dyDescent="0.25">
      <c r="A451" s="20" t="s">
        <v>2136</v>
      </c>
      <c r="B451" s="20">
        <v>2017</v>
      </c>
      <c r="C451" s="20">
        <v>2</v>
      </c>
      <c r="D451" s="20">
        <v>402.53</v>
      </c>
    </row>
    <row r="452" spans="1:4" x14ac:dyDescent="0.25">
      <c r="A452" s="20" t="s">
        <v>2136</v>
      </c>
      <c r="B452" s="20">
        <v>2017</v>
      </c>
      <c r="C452" s="20">
        <v>3</v>
      </c>
      <c r="D452" s="20">
        <v>402.18</v>
      </c>
    </row>
    <row r="453" spans="1:4" x14ac:dyDescent="0.25">
      <c r="A453" s="20" t="s">
        <v>2136</v>
      </c>
      <c r="B453" s="20">
        <v>2017</v>
      </c>
      <c r="C453" s="20">
        <v>4</v>
      </c>
      <c r="D453" s="20">
        <v>402.57</v>
      </c>
    </row>
    <row r="454" spans="1:4" x14ac:dyDescent="0.25">
      <c r="A454" s="20" t="s">
        <v>2136</v>
      </c>
      <c r="B454" s="20">
        <v>2017</v>
      </c>
      <c r="C454" s="20">
        <v>5</v>
      </c>
      <c r="D454" s="20">
        <v>403.53</v>
      </c>
    </row>
    <row r="455" spans="1:4" x14ac:dyDescent="0.25">
      <c r="A455" s="20" t="s">
        <v>2136</v>
      </c>
      <c r="B455" s="20">
        <v>2017</v>
      </c>
      <c r="C455" s="20">
        <v>6</v>
      </c>
      <c r="D455" s="20">
        <v>404.25</v>
      </c>
    </row>
    <row r="456" spans="1:4" x14ac:dyDescent="0.25">
      <c r="A456" s="20" t="s">
        <v>2136</v>
      </c>
      <c r="B456" s="20">
        <v>2017</v>
      </c>
      <c r="C456" s="20">
        <v>7</v>
      </c>
      <c r="D456" s="20">
        <v>404.9</v>
      </c>
    </row>
    <row r="457" spans="1:4" x14ac:dyDescent="0.25">
      <c r="A457" s="20" t="s">
        <v>2136</v>
      </c>
      <c r="B457" s="20">
        <v>2017</v>
      </c>
      <c r="C457" s="20">
        <v>8</v>
      </c>
      <c r="D457" s="20">
        <v>405.12</v>
      </c>
    </row>
    <row r="458" spans="1:4" x14ac:dyDescent="0.25">
      <c r="A458" s="20" t="s">
        <v>2136</v>
      </c>
      <c r="B458" s="20">
        <v>2017</v>
      </c>
      <c r="C458" s="20">
        <v>9</v>
      </c>
      <c r="D458" s="20">
        <v>404.47</v>
      </c>
    </row>
    <row r="459" spans="1:4" x14ac:dyDescent="0.25">
      <c r="A459" s="20" t="s">
        <v>2136</v>
      </c>
      <c r="B459" s="20">
        <v>2017</v>
      </c>
      <c r="C459" s="20">
        <v>10</v>
      </c>
      <c r="D459" s="20">
        <v>404.66</v>
      </c>
    </row>
    <row r="460" spans="1:4" x14ac:dyDescent="0.25">
      <c r="A460" s="20" t="s">
        <v>2136</v>
      </c>
      <c r="B460" s="20">
        <v>2017</v>
      </c>
      <c r="C460" s="20">
        <v>11</v>
      </c>
      <c r="D460" s="20">
        <v>405.32</v>
      </c>
    </row>
    <row r="461" spans="1:4" x14ac:dyDescent="0.25">
      <c r="A461" s="20" t="s">
        <v>2136</v>
      </c>
      <c r="B461" s="20">
        <v>2017</v>
      </c>
      <c r="C461" s="20">
        <v>12</v>
      </c>
      <c r="D461" s="20">
        <v>405.09</v>
      </c>
    </row>
    <row r="462" spans="1:4" x14ac:dyDescent="0.25">
      <c r="A462" s="20" t="s">
        <v>2136</v>
      </c>
      <c r="B462" s="20">
        <v>2018</v>
      </c>
      <c r="C462" s="20">
        <v>1</v>
      </c>
      <c r="D462" s="20">
        <v>405.01</v>
      </c>
    </row>
    <row r="463" spans="1:4" x14ac:dyDescent="0.25">
      <c r="A463" s="20" t="s">
        <v>2136</v>
      </c>
      <c r="B463" s="20">
        <v>2018</v>
      </c>
      <c r="C463" s="20">
        <v>2</v>
      </c>
      <c r="D463" s="20">
        <v>405.72</v>
      </c>
    </row>
    <row r="464" spans="1:4" x14ac:dyDescent="0.25">
      <c r="A464" s="20" t="s">
        <v>2136</v>
      </c>
      <c r="B464" s="20">
        <v>2018</v>
      </c>
      <c r="C464" s="20">
        <v>3</v>
      </c>
      <c r="D464" s="20">
        <v>406.04</v>
      </c>
    </row>
    <row r="465" spans="1:4" x14ac:dyDescent="0.25">
      <c r="A465" s="20" t="s">
        <v>2136</v>
      </c>
      <c r="B465" s="20">
        <v>2018</v>
      </c>
      <c r="C465" s="20">
        <v>4</v>
      </c>
      <c r="D465" s="20">
        <v>405.29</v>
      </c>
    </row>
    <row r="466" spans="1:4" x14ac:dyDescent="0.25">
      <c r="A466" s="20" t="s">
        <v>2136</v>
      </c>
      <c r="B466" s="20">
        <v>2018</v>
      </c>
      <c r="C466" s="20">
        <v>5</v>
      </c>
      <c r="D466" s="20">
        <v>405.27</v>
      </c>
    </row>
    <row r="467" spans="1:4" x14ac:dyDescent="0.25">
      <c r="A467" s="20" t="s">
        <v>2136</v>
      </c>
      <c r="B467" s="20">
        <v>2018</v>
      </c>
      <c r="C467" s="20">
        <v>6</v>
      </c>
      <c r="D467" s="20">
        <v>406.33</v>
      </c>
    </row>
    <row r="468" spans="1:4" x14ac:dyDescent="0.25">
      <c r="A468" s="20" t="s">
        <v>2136</v>
      </c>
      <c r="B468" s="20">
        <v>2018</v>
      </c>
      <c r="C468" s="20">
        <v>7</v>
      </c>
      <c r="D468" s="20">
        <v>406.99</v>
      </c>
    </row>
    <row r="469" spans="1:4" x14ac:dyDescent="0.25">
      <c r="A469" s="20" t="s">
        <v>2136</v>
      </c>
      <c r="B469" s="20">
        <v>2018</v>
      </c>
      <c r="C469" s="20">
        <v>8</v>
      </c>
      <c r="D469" s="20">
        <v>406.77</v>
      </c>
    </row>
    <row r="470" spans="1:4" x14ac:dyDescent="0.25">
      <c r="A470" s="20" t="s">
        <v>2136</v>
      </c>
      <c r="B470" s="20">
        <v>2018</v>
      </c>
      <c r="C470" s="20">
        <v>9</v>
      </c>
      <c r="D470" s="20">
        <v>406.98</v>
      </c>
    </row>
    <row r="471" spans="1:4" x14ac:dyDescent="0.25">
      <c r="A471" s="20" t="s">
        <v>2136</v>
      </c>
      <c r="B471" s="20">
        <v>2018</v>
      </c>
      <c r="C471" s="20">
        <v>10</v>
      </c>
      <c r="D471" s="20">
        <v>407.8</v>
      </c>
    </row>
    <row r="472" spans="1:4" x14ac:dyDescent="0.25">
      <c r="A472" s="20" t="s">
        <v>2136</v>
      </c>
      <c r="B472" s="20">
        <v>2018</v>
      </c>
      <c r="C472" s="20">
        <v>11</v>
      </c>
      <c r="D472" s="20">
        <v>407.94</v>
      </c>
    </row>
    <row r="473" spans="1:4" x14ac:dyDescent="0.25">
      <c r="A473" s="20" t="s">
        <v>2136</v>
      </c>
      <c r="B473" s="20">
        <v>2018</v>
      </c>
      <c r="C473" s="20">
        <v>12</v>
      </c>
      <c r="D473" s="20">
        <v>407.57</v>
      </c>
    </row>
    <row r="474" spans="1:4" x14ac:dyDescent="0.25">
      <c r="A474" s="20" t="s">
        <v>2136</v>
      </c>
      <c r="B474" s="20">
        <v>2019</v>
      </c>
      <c r="C474" s="20">
        <v>1</v>
      </c>
      <c r="D474" s="20">
        <v>407.42</v>
      </c>
    </row>
    <row r="475" spans="1:4" x14ac:dyDescent="0.25">
      <c r="A475" s="20" t="s">
        <v>2136</v>
      </c>
      <c r="B475" s="20">
        <v>2019</v>
      </c>
      <c r="C475" s="20">
        <v>2</v>
      </c>
      <c r="D475" s="20">
        <v>407.49</v>
      </c>
    </row>
    <row r="476" spans="1:4" x14ac:dyDescent="0.25">
      <c r="A476" s="20" t="s">
        <v>2136</v>
      </c>
      <c r="B476" s="20">
        <v>2019</v>
      </c>
      <c r="C476" s="20">
        <v>3</v>
      </c>
      <c r="D476" s="20">
        <v>407.75</v>
      </c>
    </row>
    <row r="477" spans="1:4" x14ac:dyDescent="0.25">
      <c r="A477" s="20" t="s">
        <v>2136</v>
      </c>
      <c r="B477" s="20">
        <v>2019</v>
      </c>
      <c r="C477" s="20">
        <v>4</v>
      </c>
      <c r="D477" s="20">
        <v>407.85</v>
      </c>
    </row>
    <row r="478" spans="1:4" x14ac:dyDescent="0.25">
      <c r="A478" s="20" t="s">
        <v>2136</v>
      </c>
      <c r="B478" s="20">
        <v>2019</v>
      </c>
      <c r="C478" s="20">
        <v>5</v>
      </c>
      <c r="D478" s="20">
        <v>408.25</v>
      </c>
    </row>
    <row r="479" spans="1:4" x14ac:dyDescent="0.25">
      <c r="A479" s="20" t="s">
        <v>2136</v>
      </c>
      <c r="B479" s="20">
        <v>2019</v>
      </c>
      <c r="C479" s="20">
        <v>6</v>
      </c>
      <c r="D479" s="20">
        <v>409.5</v>
      </c>
    </row>
    <row r="480" spans="1:4" x14ac:dyDescent="0.25">
      <c r="A480" s="20" t="s">
        <v>2136</v>
      </c>
      <c r="B480" s="20">
        <v>2019</v>
      </c>
      <c r="C480" s="20">
        <v>7</v>
      </c>
      <c r="D480" s="20">
        <v>410.65</v>
      </c>
    </row>
    <row r="481" spans="1:4" x14ac:dyDescent="0.25">
      <c r="A481" s="20" t="s">
        <v>2136</v>
      </c>
      <c r="B481" s="20">
        <v>2019</v>
      </c>
      <c r="C481" s="20">
        <v>8</v>
      </c>
      <c r="D481" s="20">
        <v>410.64</v>
      </c>
    </row>
    <row r="482" spans="1:4" x14ac:dyDescent="0.25">
      <c r="A482" s="20" t="s">
        <v>2136</v>
      </c>
      <c r="B482" s="20">
        <v>2019</v>
      </c>
      <c r="C482" s="20">
        <v>9</v>
      </c>
      <c r="D482" s="20">
        <v>410.22</v>
      </c>
    </row>
    <row r="483" spans="1:4" x14ac:dyDescent="0.25">
      <c r="A483" s="20" t="s">
        <v>2136</v>
      </c>
      <c r="B483" s="20">
        <v>2019</v>
      </c>
      <c r="C483" s="20">
        <v>10</v>
      </c>
      <c r="D483" s="20">
        <v>410.64</v>
      </c>
    </row>
    <row r="484" spans="1:4" x14ac:dyDescent="0.25">
      <c r="A484" s="20" t="s">
        <v>2136</v>
      </c>
      <c r="B484" s="20">
        <v>2019</v>
      </c>
      <c r="C484" s="20">
        <v>11</v>
      </c>
      <c r="D484" s="20">
        <v>410.82</v>
      </c>
    </row>
    <row r="485" spans="1:4" x14ac:dyDescent="0.25">
      <c r="A485" s="20" t="s">
        <v>2136</v>
      </c>
      <c r="B485" s="20">
        <v>2019</v>
      </c>
      <c r="C485" s="20">
        <v>12</v>
      </c>
      <c r="D485" s="20">
        <v>410.27</v>
      </c>
    </row>
    <row r="486" spans="1:4" x14ac:dyDescent="0.25">
      <c r="A486" s="20" t="s">
        <v>2136</v>
      </c>
      <c r="B486" s="20">
        <v>2020</v>
      </c>
      <c r="C486" s="20">
        <v>1</v>
      </c>
      <c r="D486" s="20">
        <v>410.15</v>
      </c>
    </row>
    <row r="487" spans="1:4" x14ac:dyDescent="0.25">
      <c r="A487" s="20" t="s">
        <v>2136</v>
      </c>
      <c r="B487" s="20">
        <v>2020</v>
      </c>
      <c r="C487" s="20">
        <v>2</v>
      </c>
      <c r="D487" s="20">
        <v>410.53</v>
      </c>
    </row>
    <row r="488" spans="1:4" x14ac:dyDescent="0.25">
      <c r="A488" s="20" t="s">
        <v>2136</v>
      </c>
      <c r="B488" s="20">
        <v>2020</v>
      </c>
      <c r="C488" s="20">
        <v>3</v>
      </c>
      <c r="D488" s="20">
        <v>410.79</v>
      </c>
    </row>
    <row r="489" spans="1:4" x14ac:dyDescent="0.25">
      <c r="A489" s="20" t="s">
        <v>2136</v>
      </c>
      <c r="B489" s="20">
        <v>2020</v>
      </c>
      <c r="C489" s="20">
        <v>4</v>
      </c>
      <c r="D489" s="20">
        <v>410.67</v>
      </c>
    </row>
    <row r="490" spans="1:4" x14ac:dyDescent="0.25">
      <c r="A490" s="20" t="s">
        <v>2136</v>
      </c>
      <c r="B490" s="20">
        <v>2020</v>
      </c>
      <c r="C490" s="20">
        <v>5</v>
      </c>
      <c r="D490" s="20">
        <v>410.81</v>
      </c>
    </row>
    <row r="491" spans="1:4" x14ac:dyDescent="0.25">
      <c r="A491" s="20" t="s">
        <v>2136</v>
      </c>
      <c r="B491" s="20">
        <v>2020</v>
      </c>
      <c r="C491" s="20">
        <v>6</v>
      </c>
      <c r="D491" s="20">
        <v>411.72</v>
      </c>
    </row>
    <row r="492" spans="1:4" x14ac:dyDescent="0.25">
      <c r="A492" s="20" t="s">
        <v>2136</v>
      </c>
      <c r="B492" s="20">
        <v>2020</v>
      </c>
      <c r="C492" s="20">
        <v>7</v>
      </c>
      <c r="D492" s="20">
        <v>412.58</v>
      </c>
    </row>
    <row r="493" spans="1:4" x14ac:dyDescent="0.25">
      <c r="A493" s="20" t="s">
        <v>2136</v>
      </c>
      <c r="B493" s="20">
        <v>2020</v>
      </c>
      <c r="C493" s="20">
        <v>8</v>
      </c>
      <c r="D493" s="20">
        <v>412.53</v>
      </c>
    </row>
    <row r="494" spans="1:4" x14ac:dyDescent="0.25">
      <c r="A494" s="20" t="s">
        <v>2136</v>
      </c>
      <c r="B494" s="20">
        <v>2020</v>
      </c>
      <c r="C494" s="20">
        <v>9</v>
      </c>
      <c r="D494" s="20">
        <v>412.37</v>
      </c>
    </row>
    <row r="495" spans="1:4" x14ac:dyDescent="0.25">
      <c r="A495" s="20" t="s">
        <v>2136</v>
      </c>
      <c r="B495" s="20">
        <v>2020</v>
      </c>
      <c r="C495" s="20">
        <v>10</v>
      </c>
      <c r="D495" s="20">
        <v>412.6</v>
      </c>
    </row>
    <row r="496" spans="1:4" x14ac:dyDescent="0.25">
      <c r="A496" s="20" t="s">
        <v>2136</v>
      </c>
      <c r="B496" s="20">
        <v>2020</v>
      </c>
      <c r="C496" s="20">
        <v>11</v>
      </c>
      <c r="D496" s="20">
        <v>412.8</v>
      </c>
    </row>
    <row r="497" spans="1:4" x14ac:dyDescent="0.25">
      <c r="A497" s="20" t="s">
        <v>2136</v>
      </c>
      <c r="B497" s="20">
        <v>2020</v>
      </c>
      <c r="C497" s="20">
        <v>12</v>
      </c>
      <c r="D497" s="20">
        <v>412.64</v>
      </c>
    </row>
    <row r="498" spans="1:4" x14ac:dyDescent="0.25">
      <c r="A498" s="20" t="s">
        <v>2136</v>
      </c>
      <c r="B498" s="20">
        <v>2021</v>
      </c>
      <c r="C498" s="20">
        <v>1</v>
      </c>
      <c r="D498" s="20">
        <v>412.28</v>
      </c>
    </row>
    <row r="499" spans="1:4" x14ac:dyDescent="0.25">
      <c r="A499" s="20" t="s">
        <v>2136</v>
      </c>
      <c r="B499" s="20">
        <v>2021</v>
      </c>
      <c r="C499" s="20">
        <v>2</v>
      </c>
      <c r="D499" s="20">
        <v>412.25</v>
      </c>
    </row>
    <row r="500" spans="1:4" x14ac:dyDescent="0.25">
      <c r="A500" s="20" t="s">
        <v>2136</v>
      </c>
      <c r="B500" s="20">
        <v>2021</v>
      </c>
      <c r="C500" s="20">
        <v>3</v>
      </c>
      <c r="D500" s="20">
        <v>412.14</v>
      </c>
    </row>
    <row r="501" spans="1:4" x14ac:dyDescent="0.25">
      <c r="A501" s="20" t="s">
        <v>2136</v>
      </c>
      <c r="B501" s="20">
        <v>2021</v>
      </c>
      <c r="C501" s="20">
        <v>4</v>
      </c>
      <c r="D501" s="20">
        <v>411.75</v>
      </c>
    </row>
    <row r="502" spans="1:4" x14ac:dyDescent="0.25">
      <c r="A502" s="20" t="s">
        <v>2136</v>
      </c>
      <c r="B502" s="20">
        <v>2021</v>
      </c>
      <c r="C502" s="20">
        <v>5</v>
      </c>
      <c r="D502" s="20">
        <v>412.52</v>
      </c>
    </row>
    <row r="503" spans="1:4" x14ac:dyDescent="0.25">
      <c r="A503" s="20" t="s">
        <v>2136</v>
      </c>
      <c r="B503" s="20">
        <v>2021</v>
      </c>
      <c r="C503" s="20">
        <v>6</v>
      </c>
      <c r="D503" s="20">
        <v>413.76</v>
      </c>
    </row>
    <row r="504" spans="1:4" x14ac:dyDescent="0.25">
      <c r="A504" s="20" t="s">
        <v>2136</v>
      </c>
      <c r="B504" s="20">
        <v>2021</v>
      </c>
      <c r="C504" s="20">
        <v>7</v>
      </c>
      <c r="D504" s="20">
        <v>414.53</v>
      </c>
    </row>
    <row r="505" spans="1:4" x14ac:dyDescent="0.25">
      <c r="A505" s="20" t="s">
        <v>2136</v>
      </c>
      <c r="B505" s="20">
        <v>2021</v>
      </c>
      <c r="C505" s="20">
        <v>8</v>
      </c>
      <c r="D505" s="20">
        <v>414.53</v>
      </c>
    </row>
    <row r="506" spans="1:4" x14ac:dyDescent="0.25">
      <c r="A506" s="20" t="s">
        <v>2136</v>
      </c>
      <c r="B506" s="20">
        <v>2021</v>
      </c>
      <c r="C506" s="20">
        <v>9</v>
      </c>
      <c r="D506" s="20">
        <v>414.5</v>
      </c>
    </row>
    <row r="507" spans="1:4" x14ac:dyDescent="0.25">
      <c r="A507" s="20" t="s">
        <v>2136</v>
      </c>
      <c r="B507" s="20">
        <v>2021</v>
      </c>
      <c r="C507" s="20">
        <v>10</v>
      </c>
      <c r="D507" s="20">
        <v>414.73</v>
      </c>
    </row>
    <row r="508" spans="1:4" x14ac:dyDescent="0.25">
      <c r="A508" s="20" t="s">
        <v>2136</v>
      </c>
      <c r="B508" s="20">
        <v>2021</v>
      </c>
      <c r="C508" s="20">
        <v>11</v>
      </c>
      <c r="D508" s="20">
        <v>414.93</v>
      </c>
    </row>
    <row r="509" spans="1:4" x14ac:dyDescent="0.25">
      <c r="A509" s="20" t="s">
        <v>2136</v>
      </c>
      <c r="B509" s="20">
        <v>2021</v>
      </c>
      <c r="C509" s="20">
        <v>12</v>
      </c>
      <c r="D509" s="20">
        <v>414.93</v>
      </c>
    </row>
  </sheetData>
  <hyperlinks>
    <hyperlink ref="A2" r:id="rId1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7804"/>
  </sheetPr>
  <dimension ref="A1:J489"/>
  <sheetViews>
    <sheetView zoomScale="110" zoomScaleNormal="110" workbookViewId="0">
      <selection activeCell="L32" sqref="L32"/>
    </sheetView>
  </sheetViews>
  <sheetFormatPr baseColWidth="10" defaultColWidth="11.5546875" defaultRowHeight="13.2" x14ac:dyDescent="0.25"/>
  <cols>
    <col min="1" max="1" width="13.21875" style="20" customWidth="1"/>
    <col min="2" max="2" width="9.77734375" style="20" customWidth="1"/>
    <col min="5" max="5" width="14.44140625" customWidth="1"/>
    <col min="8" max="8" width="19.6640625" customWidth="1"/>
  </cols>
  <sheetData>
    <row r="1" spans="1:5" ht="12.75" customHeight="1" x14ac:dyDescent="0.25">
      <c r="A1" s="55" t="s">
        <v>2137</v>
      </c>
      <c r="B1" s="84"/>
      <c r="C1" s="55"/>
      <c r="D1" s="5" t="s">
        <v>2138</v>
      </c>
      <c r="E1" s="7"/>
    </row>
    <row r="2" spans="1:5" ht="12.75" customHeight="1" x14ac:dyDescent="0.25">
      <c r="A2" s="22" t="s">
        <v>2139</v>
      </c>
      <c r="B2" s="4"/>
      <c r="C2" s="55"/>
      <c r="D2" s="5" t="s">
        <v>2140</v>
      </c>
      <c r="E2" s="7"/>
    </row>
    <row r="3" spans="1:5" ht="12.75" customHeight="1" x14ac:dyDescent="0.25">
      <c r="A3" s="21"/>
      <c r="B3" s="24"/>
      <c r="C3" s="7"/>
      <c r="D3" s="5" t="s">
        <v>2141</v>
      </c>
      <c r="E3" s="7"/>
    </row>
    <row r="4" spans="1:5" ht="12.75" customHeight="1" x14ac:dyDescent="0.25">
      <c r="D4" s="62"/>
    </row>
    <row r="5" spans="1:5" ht="12.75" customHeight="1" x14ac:dyDescent="0.25">
      <c r="A5" s="21" t="s">
        <v>2057</v>
      </c>
      <c r="B5" s="24" t="s">
        <v>2058</v>
      </c>
    </row>
    <row r="6" spans="1:5" ht="12.75" customHeight="1" x14ac:dyDescent="0.25">
      <c r="A6" s="20">
        <v>1981.7067999999999</v>
      </c>
      <c r="B6" s="20">
        <v>339.03</v>
      </c>
    </row>
    <row r="7" spans="1:5" ht="12.75" customHeight="1" x14ac:dyDescent="0.25">
      <c r="A7" s="20">
        <v>1981.789</v>
      </c>
      <c r="B7" s="20">
        <v>339.06</v>
      </c>
    </row>
    <row r="8" spans="1:5" ht="12.75" customHeight="1" x14ac:dyDescent="0.25">
      <c r="A8" s="20">
        <v>1981.874</v>
      </c>
      <c r="B8" s="20">
        <v>339.7</v>
      </c>
    </row>
    <row r="9" spans="1:5" ht="12.75" customHeight="1" x14ac:dyDescent="0.25">
      <c r="A9" s="20">
        <v>1981.9562000000001</v>
      </c>
      <c r="B9" s="20">
        <v>339.92</v>
      </c>
    </row>
    <row r="10" spans="1:5" ht="12.75" customHeight="1" x14ac:dyDescent="0.25">
      <c r="A10" s="20">
        <v>1982.0410999999999</v>
      </c>
      <c r="B10" s="20">
        <v>340.69</v>
      </c>
    </row>
    <row r="11" spans="1:5" ht="12.75" customHeight="1" x14ac:dyDescent="0.25">
      <c r="A11" s="20">
        <v>1982.126</v>
      </c>
      <c r="B11" s="20">
        <v>340.97</v>
      </c>
    </row>
    <row r="12" spans="1:5" ht="12.75" customHeight="1" x14ac:dyDescent="0.25">
      <c r="A12" s="20">
        <v>1982.2027</v>
      </c>
      <c r="B12" s="20">
        <v>340.25</v>
      </c>
    </row>
    <row r="13" spans="1:5" ht="12.75" customHeight="1" x14ac:dyDescent="0.25">
      <c r="A13" s="20">
        <v>1982.2877000000001</v>
      </c>
      <c r="B13" s="20">
        <v>340.78</v>
      </c>
    </row>
    <row r="14" spans="1:5" ht="12.75" customHeight="1" x14ac:dyDescent="0.25">
      <c r="A14" s="20">
        <v>1982.3698999999999</v>
      </c>
      <c r="B14" s="20">
        <v>339.85</v>
      </c>
    </row>
    <row r="15" spans="1:5" ht="12.75" customHeight="1" x14ac:dyDescent="0.25">
      <c r="A15" s="20">
        <v>1982.4548</v>
      </c>
      <c r="B15" s="20">
        <v>340.22</v>
      </c>
    </row>
    <row r="16" spans="1:5" ht="12.75" customHeight="1" x14ac:dyDescent="0.25">
      <c r="A16" s="20">
        <v>1982.537</v>
      </c>
      <c r="B16" s="20">
        <v>341.13</v>
      </c>
    </row>
    <row r="17" spans="1:2" ht="12.75" customHeight="1" x14ac:dyDescent="0.25">
      <c r="A17" s="20">
        <v>1982.6219000000001</v>
      </c>
      <c r="B17" s="20">
        <v>341.35</v>
      </c>
    </row>
    <row r="18" spans="1:2" ht="12.75" customHeight="1" x14ac:dyDescent="0.25">
      <c r="A18" s="20">
        <v>1982.7067999999999</v>
      </c>
      <c r="B18" s="20">
        <v>340.53</v>
      </c>
    </row>
    <row r="19" spans="1:2" ht="12.75" customHeight="1" x14ac:dyDescent="0.25">
      <c r="A19" s="20">
        <v>1982.789</v>
      </c>
      <c r="B19" s="20">
        <v>340.12</v>
      </c>
    </row>
    <row r="20" spans="1:2" ht="12.75" customHeight="1" x14ac:dyDescent="0.25">
      <c r="A20" s="20">
        <v>1982.874</v>
      </c>
      <c r="B20" s="20">
        <v>340.57</v>
      </c>
    </row>
    <row r="21" spans="1:2" ht="12.75" customHeight="1" x14ac:dyDescent="0.25">
      <c r="A21" s="20">
        <v>1982.9562000000001</v>
      </c>
      <c r="B21" s="20">
        <v>340.92</v>
      </c>
    </row>
    <row r="22" spans="1:2" ht="12.75" customHeight="1" x14ac:dyDescent="0.25">
      <c r="A22" s="20">
        <v>1983.0410999999999</v>
      </c>
      <c r="B22" s="20">
        <v>340.62</v>
      </c>
    </row>
    <row r="23" spans="1:2" ht="12.75" customHeight="1" x14ac:dyDescent="0.25">
      <c r="A23" s="20">
        <v>1983.126</v>
      </c>
      <c r="B23" s="20">
        <v>341.03</v>
      </c>
    </row>
    <row r="24" spans="1:2" ht="12.75" customHeight="1" x14ac:dyDescent="0.25">
      <c r="A24" s="20">
        <v>1983.2027</v>
      </c>
      <c r="B24" s="20">
        <v>341.04</v>
      </c>
    </row>
    <row r="25" spans="1:2" ht="12.75" customHeight="1" x14ac:dyDescent="0.25">
      <c r="A25" s="20">
        <v>1983.2877000000001</v>
      </c>
      <c r="B25" s="20">
        <v>341.87</v>
      </c>
    </row>
    <row r="26" spans="1:2" ht="12.75" customHeight="1" x14ac:dyDescent="0.25">
      <c r="A26" s="20">
        <v>1983.3698999999999</v>
      </c>
      <c r="B26" s="20">
        <v>342.04</v>
      </c>
    </row>
    <row r="27" spans="1:2" ht="12.75" customHeight="1" x14ac:dyDescent="0.25">
      <c r="A27" s="20">
        <v>1983.4548</v>
      </c>
      <c r="B27" s="20">
        <v>342.4</v>
      </c>
    </row>
    <row r="28" spans="1:2" ht="12.75" customHeight="1" x14ac:dyDescent="0.25">
      <c r="A28" s="20">
        <v>1983.537</v>
      </c>
      <c r="B28" s="20">
        <v>342.39</v>
      </c>
    </row>
    <row r="29" spans="1:2" ht="12.75" customHeight="1" x14ac:dyDescent="0.25">
      <c r="A29" s="20">
        <v>1983.6219000000001</v>
      </c>
      <c r="B29" s="20">
        <v>342.41</v>
      </c>
    </row>
    <row r="30" spans="1:2" ht="12.75" customHeight="1" x14ac:dyDescent="0.25">
      <c r="A30" s="20">
        <v>1983.7067999999999</v>
      </c>
      <c r="B30" s="20">
        <v>342.19</v>
      </c>
    </row>
    <row r="31" spans="1:2" ht="12.75" customHeight="1" x14ac:dyDescent="0.25">
      <c r="A31" s="20">
        <v>1983.789</v>
      </c>
      <c r="B31" s="20">
        <v>342.64</v>
      </c>
    </row>
    <row r="32" spans="1:2" ht="12.75" customHeight="1" x14ac:dyDescent="0.25">
      <c r="A32" s="20">
        <v>1983.874</v>
      </c>
      <c r="B32" s="20">
        <v>342.93</v>
      </c>
    </row>
    <row r="33" spans="1:2" ht="12.75" customHeight="1" x14ac:dyDescent="0.25">
      <c r="A33" s="20">
        <v>1983.9562000000001</v>
      </c>
      <c r="B33" s="20">
        <v>342.56</v>
      </c>
    </row>
    <row r="34" spans="1:2" ht="12.75" customHeight="1" x14ac:dyDescent="0.25">
      <c r="A34" s="20">
        <v>1984.0409999999999</v>
      </c>
      <c r="B34" s="20">
        <v>343.82</v>
      </c>
    </row>
    <row r="35" spans="1:2" ht="12.75" customHeight="1" x14ac:dyDescent="0.25">
      <c r="A35" s="20">
        <v>1984.1257000000001</v>
      </c>
      <c r="B35" s="20">
        <v>343.89</v>
      </c>
    </row>
    <row r="36" spans="1:2" ht="12.75" customHeight="1" x14ac:dyDescent="0.25">
      <c r="A36" s="20">
        <v>1984.2049</v>
      </c>
      <c r="B36" s="20">
        <v>343.94</v>
      </c>
    </row>
    <row r="37" spans="1:2" ht="12.75" customHeight="1" x14ac:dyDescent="0.25">
      <c r="A37" s="20">
        <v>1984.2896000000001</v>
      </c>
      <c r="B37" s="20">
        <v>343.54</v>
      </c>
    </row>
    <row r="38" spans="1:2" ht="12.75" customHeight="1" x14ac:dyDescent="0.25">
      <c r="A38" s="20">
        <v>1984.3715999999999</v>
      </c>
      <c r="B38" s="20">
        <v>342.85</v>
      </c>
    </row>
    <row r="39" spans="1:2" ht="12.75" customHeight="1" x14ac:dyDescent="0.25">
      <c r="A39" s="20">
        <v>1984.4563000000001</v>
      </c>
      <c r="B39" s="20">
        <v>343.01</v>
      </c>
    </row>
    <row r="40" spans="1:2" ht="12.75" customHeight="1" x14ac:dyDescent="0.25">
      <c r="A40" s="20">
        <v>1984.5382999999999</v>
      </c>
      <c r="B40" s="20">
        <v>343.39</v>
      </c>
    </row>
    <row r="41" spans="1:2" ht="12.75" customHeight="1" x14ac:dyDescent="0.25">
      <c r="A41" s="20">
        <v>1984.623</v>
      </c>
      <c r="B41" s="20">
        <v>343.75</v>
      </c>
    </row>
    <row r="42" spans="1:2" ht="12.75" customHeight="1" x14ac:dyDescent="0.25">
      <c r="A42" s="20">
        <v>1984.7076999999999</v>
      </c>
      <c r="B42" s="20">
        <v>344.44</v>
      </c>
    </row>
    <row r="43" spans="1:2" ht="12.75" customHeight="1" x14ac:dyDescent="0.25">
      <c r="A43" s="20">
        <v>1984.7896000000001</v>
      </c>
      <c r="B43" s="20">
        <v>344.12</v>
      </c>
    </row>
    <row r="44" spans="1:2" ht="12.75" customHeight="1" x14ac:dyDescent="0.25">
      <c r="A44" s="20">
        <v>1984.8742999999999</v>
      </c>
      <c r="B44" s="20">
        <v>343.91</v>
      </c>
    </row>
    <row r="45" spans="1:2" ht="12.75" customHeight="1" x14ac:dyDescent="0.25">
      <c r="A45" s="20">
        <v>1984.9563000000001</v>
      </c>
      <c r="B45" s="20">
        <v>344.67</v>
      </c>
    </row>
    <row r="46" spans="1:2" ht="12.75" customHeight="1" x14ac:dyDescent="0.25">
      <c r="A46" s="20">
        <v>1985.0410999999999</v>
      </c>
      <c r="B46" s="20">
        <v>344.82</v>
      </c>
    </row>
    <row r="47" spans="1:2" ht="12.75" customHeight="1" x14ac:dyDescent="0.25">
      <c r="A47" s="20">
        <v>1985.126</v>
      </c>
      <c r="B47" s="20">
        <v>345.18</v>
      </c>
    </row>
    <row r="48" spans="1:2" ht="12.75" customHeight="1" x14ac:dyDescent="0.25">
      <c r="A48" s="20">
        <v>1985.2027</v>
      </c>
      <c r="B48" s="20">
        <v>345.27</v>
      </c>
    </row>
    <row r="49" spans="1:2" ht="12.75" customHeight="1" x14ac:dyDescent="0.25">
      <c r="A49" s="20">
        <v>1985.2877000000001</v>
      </c>
      <c r="B49" s="20">
        <v>345.34</v>
      </c>
    </row>
    <row r="50" spans="1:2" ht="12.75" customHeight="1" x14ac:dyDescent="0.25">
      <c r="A50" s="20">
        <v>1985.3698999999999</v>
      </c>
      <c r="B50" s="20">
        <v>344.64</v>
      </c>
    </row>
    <row r="51" spans="1:2" ht="12.75" customHeight="1" x14ac:dyDescent="0.25">
      <c r="A51" s="20">
        <v>1985.4548</v>
      </c>
      <c r="B51" s="20">
        <v>344.81</v>
      </c>
    </row>
    <row r="52" spans="1:2" ht="12.75" customHeight="1" x14ac:dyDescent="0.25">
      <c r="A52" s="20">
        <v>1985.537</v>
      </c>
      <c r="B52" s="20">
        <v>345.03</v>
      </c>
    </row>
    <row r="53" spans="1:2" ht="12.75" customHeight="1" x14ac:dyDescent="0.25">
      <c r="A53" s="20">
        <v>1985.6219000000001</v>
      </c>
      <c r="B53" s="20">
        <v>345.1</v>
      </c>
    </row>
    <row r="54" spans="1:2" ht="12.75" customHeight="1" x14ac:dyDescent="0.25">
      <c r="A54" s="20">
        <v>1985.7067999999999</v>
      </c>
      <c r="B54" s="20">
        <v>346.61</v>
      </c>
    </row>
    <row r="55" spans="1:2" ht="12.75" customHeight="1" x14ac:dyDescent="0.25">
      <c r="A55" s="20">
        <v>1985.789</v>
      </c>
      <c r="B55" s="20">
        <v>345.74</v>
      </c>
    </row>
    <row r="56" spans="1:2" ht="12.75" customHeight="1" x14ac:dyDescent="0.25">
      <c r="A56" s="20">
        <v>1985.874</v>
      </c>
      <c r="B56" s="20">
        <v>346.17</v>
      </c>
    </row>
    <row r="57" spans="1:2" ht="12.75" customHeight="1" x14ac:dyDescent="0.25">
      <c r="A57" s="20">
        <v>1985.9562000000001</v>
      </c>
      <c r="B57" s="20">
        <v>346.21</v>
      </c>
    </row>
    <row r="58" spans="1:2" ht="12.75" customHeight="1" x14ac:dyDescent="0.25">
      <c r="A58" s="20">
        <v>1986.0410999999999</v>
      </c>
      <c r="B58" s="20">
        <v>346.18</v>
      </c>
    </row>
    <row r="59" spans="1:2" ht="12.75" customHeight="1" x14ac:dyDescent="0.25">
      <c r="A59" s="20">
        <v>1986.126</v>
      </c>
      <c r="B59" s="20">
        <v>346.58</v>
      </c>
    </row>
    <row r="60" spans="1:2" ht="12.75" customHeight="1" x14ac:dyDescent="0.25">
      <c r="A60" s="20">
        <v>1986.2027</v>
      </c>
      <c r="B60" s="20">
        <v>346.67</v>
      </c>
    </row>
    <row r="61" spans="1:2" ht="12.75" customHeight="1" x14ac:dyDescent="0.25">
      <c r="A61" s="20">
        <v>1986.2877000000001</v>
      </c>
      <c r="B61" s="20">
        <v>346.69</v>
      </c>
    </row>
    <row r="62" spans="1:2" ht="12.75" customHeight="1" x14ac:dyDescent="0.25">
      <c r="A62" s="20">
        <v>1986.3698999999999</v>
      </c>
      <c r="B62" s="20">
        <v>345.82</v>
      </c>
    </row>
    <row r="63" spans="1:2" ht="12.75" customHeight="1" x14ac:dyDescent="0.25">
      <c r="A63" s="20">
        <v>1986.4548</v>
      </c>
      <c r="B63" s="20">
        <v>346.14</v>
      </c>
    </row>
    <row r="64" spans="1:2" ht="12.75" customHeight="1" x14ac:dyDescent="0.25">
      <c r="A64" s="20">
        <v>1986.537</v>
      </c>
      <c r="B64" s="20">
        <v>346.6</v>
      </c>
    </row>
    <row r="65" spans="1:2" ht="12.75" customHeight="1" x14ac:dyDescent="0.25">
      <c r="A65" s="20">
        <v>1986.6219000000001</v>
      </c>
      <c r="B65" s="20">
        <v>345.72</v>
      </c>
    </row>
    <row r="66" spans="1:2" ht="12.75" customHeight="1" x14ac:dyDescent="0.25">
      <c r="A66" s="20">
        <v>1986.7067999999999</v>
      </c>
      <c r="B66" s="20">
        <v>346.46</v>
      </c>
    </row>
    <row r="67" spans="1:2" ht="12.75" customHeight="1" x14ac:dyDescent="0.25">
      <c r="A67" s="20">
        <v>1986.789</v>
      </c>
      <c r="B67" s="20">
        <v>347.07</v>
      </c>
    </row>
    <row r="68" spans="1:2" ht="12.75" customHeight="1" x14ac:dyDescent="0.25">
      <c r="A68" s="20">
        <v>1986.874</v>
      </c>
      <c r="B68" s="20">
        <v>346.94</v>
      </c>
    </row>
    <row r="69" spans="1:2" ht="12.75" customHeight="1" x14ac:dyDescent="0.25">
      <c r="A69" s="20">
        <v>1986.9562000000001</v>
      </c>
      <c r="B69" s="20">
        <v>346.78</v>
      </c>
    </row>
    <row r="70" spans="1:2" ht="12.75" customHeight="1" x14ac:dyDescent="0.25">
      <c r="A70" s="20">
        <v>1987.0410999999999</v>
      </c>
      <c r="B70" s="20">
        <v>346.96</v>
      </c>
    </row>
    <row r="71" spans="1:2" ht="12.75" customHeight="1" x14ac:dyDescent="0.25">
      <c r="A71" s="20">
        <v>1987.126</v>
      </c>
      <c r="B71" s="20">
        <v>347.54</v>
      </c>
    </row>
    <row r="72" spans="1:2" ht="12.75" customHeight="1" x14ac:dyDescent="0.25">
      <c r="A72" s="20">
        <v>1987.2027</v>
      </c>
      <c r="B72" s="20">
        <v>348.56</v>
      </c>
    </row>
    <row r="73" spans="1:2" ht="12.75" customHeight="1" x14ac:dyDescent="0.25">
      <c r="A73" s="20">
        <v>1987.2877000000001</v>
      </c>
      <c r="B73" s="20">
        <v>347</v>
      </c>
    </row>
    <row r="74" spans="1:2" ht="12.75" customHeight="1" x14ac:dyDescent="0.25">
      <c r="A74" s="20">
        <v>1987.3698999999999</v>
      </c>
      <c r="B74" s="20">
        <v>347.23</v>
      </c>
    </row>
    <row r="75" spans="1:2" ht="12.75" customHeight="1" x14ac:dyDescent="0.25">
      <c r="A75" s="20">
        <v>1987.4548</v>
      </c>
      <c r="B75" s="20">
        <v>347.25</v>
      </c>
    </row>
    <row r="76" spans="1:2" ht="12.75" customHeight="1" x14ac:dyDescent="0.25">
      <c r="A76" s="20">
        <v>1987.537</v>
      </c>
      <c r="B76" s="20">
        <v>347.52</v>
      </c>
    </row>
    <row r="77" spans="1:2" ht="12.75" customHeight="1" x14ac:dyDescent="0.25">
      <c r="A77" s="20">
        <v>1987.6219000000001</v>
      </c>
      <c r="B77" s="20">
        <v>347.97</v>
      </c>
    </row>
    <row r="78" spans="1:2" ht="12.75" customHeight="1" x14ac:dyDescent="0.25">
      <c r="A78" s="20">
        <v>1987.7067999999999</v>
      </c>
      <c r="B78" s="20">
        <v>348.15</v>
      </c>
    </row>
    <row r="79" spans="1:2" ht="12.75" customHeight="1" x14ac:dyDescent="0.25">
      <c r="A79" s="20">
        <v>1987.789</v>
      </c>
      <c r="B79" s="20">
        <v>348.19</v>
      </c>
    </row>
    <row r="80" spans="1:2" ht="12.75" customHeight="1" x14ac:dyDescent="0.25">
      <c r="A80" s="20">
        <v>1987.874</v>
      </c>
      <c r="B80" s="20">
        <v>348.85</v>
      </c>
    </row>
    <row r="81" spans="1:2" ht="12.75" customHeight="1" x14ac:dyDescent="0.25">
      <c r="A81" s="20">
        <v>1987.9562000000001</v>
      </c>
      <c r="B81" s="20">
        <v>349.21</v>
      </c>
    </row>
    <row r="82" spans="1:2" ht="12.75" customHeight="1" x14ac:dyDescent="0.25">
      <c r="A82" s="20">
        <v>1988.0409999999999</v>
      </c>
      <c r="B82" s="20">
        <v>349.56</v>
      </c>
    </row>
    <row r="83" spans="1:2" ht="12.75" customHeight="1" x14ac:dyDescent="0.25">
      <c r="A83" s="20">
        <v>1988.1257000000001</v>
      </c>
      <c r="B83" s="20">
        <v>349.89</v>
      </c>
    </row>
    <row r="84" spans="1:2" ht="12.75" customHeight="1" x14ac:dyDescent="0.25">
      <c r="A84" s="20">
        <v>1988.2049</v>
      </c>
      <c r="B84" s="20">
        <v>349.37</v>
      </c>
    </row>
    <row r="85" spans="1:2" ht="12.75" customHeight="1" x14ac:dyDescent="0.25">
      <c r="A85" s="20">
        <v>1988.2896000000001</v>
      </c>
      <c r="B85" s="20">
        <v>349.66</v>
      </c>
    </row>
    <row r="86" spans="1:2" ht="12.75" customHeight="1" x14ac:dyDescent="0.25">
      <c r="A86" s="20">
        <v>1988.3715999999999</v>
      </c>
      <c r="B86" s="20">
        <v>349.47</v>
      </c>
    </row>
    <row r="87" spans="1:2" ht="12.75" customHeight="1" x14ac:dyDescent="0.25">
      <c r="A87" s="20">
        <v>1988.4563000000001</v>
      </c>
      <c r="B87" s="20">
        <v>349.61</v>
      </c>
    </row>
    <row r="88" spans="1:2" ht="12.75" customHeight="1" x14ac:dyDescent="0.25">
      <c r="A88" s="20">
        <v>1988.5382999999999</v>
      </c>
      <c r="B88" s="20">
        <v>349.87</v>
      </c>
    </row>
    <row r="89" spans="1:2" ht="12.75" customHeight="1" x14ac:dyDescent="0.25">
      <c r="A89" s="20">
        <v>1988.623</v>
      </c>
      <c r="B89" s="20">
        <v>350.08</v>
      </c>
    </row>
    <row r="90" spans="1:2" ht="12.75" customHeight="1" x14ac:dyDescent="0.25">
      <c r="A90" s="20">
        <v>1988.7076999999999</v>
      </c>
      <c r="B90" s="20">
        <v>349.99</v>
      </c>
    </row>
    <row r="91" spans="1:2" ht="12.75" customHeight="1" x14ac:dyDescent="0.25">
      <c r="A91" s="20">
        <v>1988.7896000000001</v>
      </c>
      <c r="B91" s="20">
        <v>350.36</v>
      </c>
    </row>
    <row r="92" spans="1:2" ht="12.75" customHeight="1" x14ac:dyDescent="0.25">
      <c r="A92" s="20">
        <v>1988.8742999999999</v>
      </c>
      <c r="B92" s="20">
        <v>350.75</v>
      </c>
    </row>
    <row r="93" spans="1:2" ht="12.75" customHeight="1" x14ac:dyDescent="0.25">
      <c r="A93" s="20">
        <v>1988.9563000000001</v>
      </c>
      <c r="B93" s="20">
        <v>351.21</v>
      </c>
    </row>
    <row r="94" spans="1:2" ht="12.75" customHeight="1" x14ac:dyDescent="0.25">
      <c r="A94" s="20">
        <v>1989.0410999999999</v>
      </c>
      <c r="B94" s="20">
        <v>351.64</v>
      </c>
    </row>
    <row r="95" spans="1:2" ht="12.75" customHeight="1" x14ac:dyDescent="0.25">
      <c r="A95" s="20">
        <v>1989.126</v>
      </c>
      <c r="B95" s="20">
        <v>351.98</v>
      </c>
    </row>
    <row r="96" spans="1:2" ht="12.75" customHeight="1" x14ac:dyDescent="0.25">
      <c r="A96" s="20">
        <v>1989.2027</v>
      </c>
      <c r="B96" s="20">
        <v>351.06</v>
      </c>
    </row>
    <row r="97" spans="1:3" ht="12.75" customHeight="1" x14ac:dyDescent="0.25">
      <c r="A97" s="20">
        <v>1989.2877000000001</v>
      </c>
      <c r="B97" s="20">
        <v>351.89</v>
      </c>
    </row>
    <row r="98" spans="1:3" ht="12.75" customHeight="1" x14ac:dyDescent="0.25">
      <c r="A98" s="20">
        <v>1989.3698999999999</v>
      </c>
      <c r="B98" s="20">
        <v>351.76</v>
      </c>
    </row>
    <row r="99" spans="1:3" ht="12.75" customHeight="1" x14ac:dyDescent="0.25">
      <c r="A99" s="20">
        <v>1989.4548</v>
      </c>
      <c r="B99" s="20">
        <v>351.08</v>
      </c>
    </row>
    <row r="100" spans="1:3" ht="12.75" customHeight="1" x14ac:dyDescent="0.25">
      <c r="A100" s="20">
        <v>1989.537</v>
      </c>
      <c r="B100" s="20">
        <v>351.24</v>
      </c>
    </row>
    <row r="101" spans="1:3" ht="12.75" customHeight="1" x14ac:dyDescent="0.25">
      <c r="A101" s="20">
        <v>1989.6219000000001</v>
      </c>
      <c r="B101" s="20">
        <v>351.3</v>
      </c>
    </row>
    <row r="102" spans="1:3" ht="12.75" customHeight="1" x14ac:dyDescent="0.25">
      <c r="A102" s="20">
        <v>1989.7067999999999</v>
      </c>
      <c r="B102" s="20">
        <v>351.31</v>
      </c>
    </row>
    <row r="103" spans="1:3" ht="12.75" customHeight="1" x14ac:dyDescent="0.25">
      <c r="A103" s="20">
        <v>1989.789</v>
      </c>
      <c r="B103" s="20">
        <v>351.4</v>
      </c>
    </row>
    <row r="104" spans="1:3" ht="12.75" customHeight="1" x14ac:dyDescent="0.25">
      <c r="A104" s="20">
        <v>1989.874</v>
      </c>
      <c r="B104" s="20">
        <v>351.87</v>
      </c>
    </row>
    <row r="105" spans="1:3" ht="12.75" customHeight="1" x14ac:dyDescent="0.25">
      <c r="A105" s="20">
        <v>1989.9562000000001</v>
      </c>
      <c r="B105" s="20">
        <v>351.83</v>
      </c>
    </row>
    <row r="106" spans="1:3" ht="12.75" customHeight="1" x14ac:dyDescent="0.25">
      <c r="A106" s="20">
        <v>1990.0410999999999</v>
      </c>
      <c r="B106" s="24">
        <v>352.29</v>
      </c>
    </row>
    <row r="107" spans="1:3" ht="12.75" customHeight="1" x14ac:dyDescent="0.25">
      <c r="A107" s="20">
        <v>1990.126</v>
      </c>
      <c r="B107" s="24">
        <v>351.66</v>
      </c>
    </row>
    <row r="108" spans="1:3" ht="12.75" customHeight="1" x14ac:dyDescent="0.25">
      <c r="A108" s="20">
        <v>1990.2027</v>
      </c>
      <c r="B108" s="24">
        <v>352.84</v>
      </c>
    </row>
    <row r="109" spans="1:3" ht="12.75" customHeight="1" x14ac:dyDescent="0.25">
      <c r="A109" s="20">
        <v>1990.2877000000001</v>
      </c>
      <c r="B109" s="24">
        <v>353.09</v>
      </c>
    </row>
    <row r="110" spans="1:3" ht="12.75" customHeight="1" x14ac:dyDescent="0.25">
      <c r="A110" s="20">
        <v>1990.3698999999999</v>
      </c>
      <c r="B110" s="24">
        <v>352.38</v>
      </c>
    </row>
    <row r="111" spans="1:3" ht="12.75" customHeight="1" x14ac:dyDescent="0.25">
      <c r="A111" s="20">
        <v>1990.4548</v>
      </c>
      <c r="B111" s="24">
        <v>353.05</v>
      </c>
      <c r="C111" s="85">
        <f>AVERAGE(B106:B117)</f>
        <v>352.85833333333341</v>
      </c>
    </row>
    <row r="112" spans="1:3" ht="12.75" customHeight="1" x14ac:dyDescent="0.25">
      <c r="A112" s="20">
        <v>1990.537</v>
      </c>
      <c r="B112" s="24">
        <v>352.84</v>
      </c>
    </row>
    <row r="113" spans="1:2" ht="12.75" customHeight="1" x14ac:dyDescent="0.25">
      <c r="A113" s="20">
        <v>1990.6219000000001</v>
      </c>
      <c r="B113" s="24">
        <v>353.13</v>
      </c>
    </row>
    <row r="114" spans="1:2" ht="12.75" customHeight="1" x14ac:dyDescent="0.25">
      <c r="A114" s="20">
        <v>1990.7067999999999</v>
      </c>
      <c r="B114" s="24">
        <v>353.24</v>
      </c>
    </row>
    <row r="115" spans="1:2" ht="12.75" customHeight="1" x14ac:dyDescent="0.25">
      <c r="A115" s="20">
        <v>1990.789</v>
      </c>
      <c r="B115" s="24">
        <v>352.69</v>
      </c>
    </row>
    <row r="116" spans="1:2" ht="12.75" customHeight="1" x14ac:dyDescent="0.25">
      <c r="A116" s="20">
        <v>1990.874</v>
      </c>
      <c r="B116" s="24">
        <v>353.36</v>
      </c>
    </row>
    <row r="117" spans="1:2" ht="12.75" customHeight="1" x14ac:dyDescent="0.25">
      <c r="A117" s="20">
        <v>1990.9562000000001</v>
      </c>
      <c r="B117" s="24">
        <v>353.73</v>
      </c>
    </row>
    <row r="118" spans="1:2" ht="12.75" customHeight="1" x14ac:dyDescent="0.25">
      <c r="A118" s="20">
        <v>1991.0410999999999</v>
      </c>
      <c r="B118" s="20">
        <v>354.53</v>
      </c>
    </row>
    <row r="119" spans="1:2" ht="12.75" customHeight="1" x14ac:dyDescent="0.25">
      <c r="A119" s="20">
        <v>1991.126</v>
      </c>
      <c r="B119" s="20">
        <v>354.94</v>
      </c>
    </row>
    <row r="120" spans="1:2" ht="12.75" customHeight="1" x14ac:dyDescent="0.25">
      <c r="A120" s="20">
        <v>1991.2027</v>
      </c>
      <c r="B120" s="20">
        <v>354.7</v>
      </c>
    </row>
    <row r="121" spans="1:2" ht="12.75" customHeight="1" x14ac:dyDescent="0.25">
      <c r="A121" s="20">
        <v>1991.2877000000001</v>
      </c>
      <c r="B121" s="20">
        <v>353.95</v>
      </c>
    </row>
    <row r="122" spans="1:2" ht="12.75" customHeight="1" x14ac:dyDescent="0.25">
      <c r="A122" s="20">
        <v>1991.3698999999999</v>
      </c>
      <c r="B122" s="20">
        <v>353.88</v>
      </c>
    </row>
    <row r="123" spans="1:2" ht="12.75" customHeight="1" x14ac:dyDescent="0.25">
      <c r="A123" s="20">
        <v>1991.4548</v>
      </c>
      <c r="B123" s="20">
        <v>354.11</v>
      </c>
    </row>
    <row r="124" spans="1:2" ht="12.75" customHeight="1" x14ac:dyDescent="0.25">
      <c r="A124" s="20">
        <v>1991.537</v>
      </c>
      <c r="B124" s="20">
        <v>354.29</v>
      </c>
    </row>
    <row r="125" spans="1:2" ht="12.75" customHeight="1" x14ac:dyDescent="0.25">
      <c r="A125" s="20">
        <v>1991.6219000000001</v>
      </c>
      <c r="B125" s="20">
        <v>354.14</v>
      </c>
    </row>
    <row r="126" spans="1:2" ht="12.75" customHeight="1" x14ac:dyDescent="0.25">
      <c r="A126" s="20">
        <v>1991.7067999999999</v>
      </c>
      <c r="B126" s="20">
        <v>353.83</v>
      </c>
    </row>
    <row r="127" spans="1:2" ht="12.75" customHeight="1" x14ac:dyDescent="0.25">
      <c r="A127" s="20">
        <v>1991.789</v>
      </c>
      <c r="B127" s="20">
        <v>353.8</v>
      </c>
    </row>
    <row r="128" spans="1:2" ht="12.75" customHeight="1" x14ac:dyDescent="0.25">
      <c r="A128" s="20">
        <v>1991.874</v>
      </c>
      <c r="B128" s="20">
        <v>354.63</v>
      </c>
    </row>
    <row r="129" spans="1:3" ht="12.75" customHeight="1" x14ac:dyDescent="0.25">
      <c r="A129" s="20">
        <v>1991.9562000000001</v>
      </c>
      <c r="B129" s="20">
        <v>354.93</v>
      </c>
    </row>
    <row r="130" spans="1:3" ht="12.75" customHeight="1" x14ac:dyDescent="0.25">
      <c r="A130" s="20">
        <v>1992.0409999999999</v>
      </c>
      <c r="B130" s="20">
        <v>354</v>
      </c>
    </row>
    <row r="131" spans="1:3" ht="12.75" customHeight="1" x14ac:dyDescent="0.25">
      <c r="A131" s="20">
        <v>1992.1257000000001</v>
      </c>
      <c r="B131" s="20">
        <v>354.86</v>
      </c>
    </row>
    <row r="132" spans="1:3" ht="12.75" customHeight="1" x14ac:dyDescent="0.25">
      <c r="A132" s="20">
        <v>1992.2049</v>
      </c>
      <c r="B132" s="20">
        <v>354.84</v>
      </c>
    </row>
    <row r="133" spans="1:3" ht="12.75" customHeight="1" x14ac:dyDescent="0.25">
      <c r="A133" s="20">
        <v>1992.2896000000001</v>
      </c>
      <c r="B133" s="86">
        <v>354.74</v>
      </c>
    </row>
    <row r="134" spans="1:3" ht="12.75" customHeight="1" x14ac:dyDescent="0.25">
      <c r="A134" s="20">
        <v>1992.3715999999999</v>
      </c>
      <c r="B134" s="86">
        <v>354.99</v>
      </c>
    </row>
    <row r="135" spans="1:3" ht="12.75" customHeight="1" x14ac:dyDescent="0.25">
      <c r="A135" s="20">
        <v>1992.4563000000001</v>
      </c>
      <c r="B135" s="86">
        <v>355.25</v>
      </c>
    </row>
    <row r="136" spans="1:3" ht="12.75" customHeight="1" x14ac:dyDescent="0.25">
      <c r="A136" s="20">
        <v>1992.5382999999999</v>
      </c>
      <c r="B136" s="86">
        <v>355.62</v>
      </c>
    </row>
    <row r="137" spans="1:3" ht="12.75" customHeight="1" x14ac:dyDescent="0.25">
      <c r="A137" s="20">
        <v>1992.623</v>
      </c>
      <c r="B137" s="86">
        <v>355.58</v>
      </c>
    </row>
    <row r="138" spans="1:3" ht="13.5" customHeight="1" x14ac:dyDescent="0.3">
      <c r="A138" s="20">
        <v>1992.7076999999999</v>
      </c>
      <c r="B138" s="86">
        <v>355.16</v>
      </c>
      <c r="C138" s="117">
        <f>AVERAGE(B133:B144)</f>
        <v>355.4375</v>
      </c>
    </row>
    <row r="139" spans="1:3" ht="12.75" customHeight="1" x14ac:dyDescent="0.25">
      <c r="A139" s="20">
        <v>1992.7896000000001</v>
      </c>
      <c r="B139" s="86">
        <v>355.54</v>
      </c>
    </row>
    <row r="140" spans="1:3" ht="12.75" customHeight="1" x14ac:dyDescent="0.25">
      <c r="A140" s="20">
        <v>1992.8742999999999</v>
      </c>
      <c r="B140" s="86">
        <v>355.15</v>
      </c>
    </row>
    <row r="141" spans="1:3" ht="12.75" customHeight="1" x14ac:dyDescent="0.25">
      <c r="A141" s="20">
        <v>1992.9563000000001</v>
      </c>
      <c r="B141" s="86">
        <v>355.82</v>
      </c>
    </row>
    <row r="142" spans="1:3" ht="12.75" customHeight="1" x14ac:dyDescent="0.25">
      <c r="A142" s="20">
        <v>1993.0410999999999</v>
      </c>
      <c r="B142" s="86">
        <v>355.33</v>
      </c>
    </row>
    <row r="143" spans="1:3" ht="12.75" customHeight="1" x14ac:dyDescent="0.25">
      <c r="A143" s="20">
        <v>1993.126</v>
      </c>
      <c r="B143" s="86">
        <v>355.78</v>
      </c>
      <c r="C143" s="138">
        <f>B143-B131</f>
        <v>0.91999999999995907</v>
      </c>
    </row>
    <row r="144" spans="1:3" ht="12.75" customHeight="1" x14ac:dyDescent="0.25">
      <c r="A144" s="20">
        <v>1993.2027</v>
      </c>
      <c r="B144" s="86">
        <v>356.29</v>
      </c>
      <c r="C144" s="138">
        <f>B144-B132</f>
        <v>1.4500000000000455</v>
      </c>
    </row>
    <row r="145" spans="1:4" ht="15" customHeight="1" x14ac:dyDescent="0.3">
      <c r="A145" s="20">
        <v>1993.2877000000001</v>
      </c>
      <c r="B145" s="20">
        <v>355.63</v>
      </c>
      <c r="C145" s="138">
        <f>B145-B133</f>
        <v>0.88999999999998636</v>
      </c>
      <c r="D145" s="139">
        <f>AVERAGE(C143:C147)</f>
        <v>0.78200000000000502</v>
      </c>
    </row>
    <row r="146" spans="1:4" ht="12.75" customHeight="1" x14ac:dyDescent="0.25">
      <c r="A146" s="20">
        <v>1993.3698999999999</v>
      </c>
      <c r="B146" s="20">
        <v>354.92</v>
      </c>
      <c r="C146" s="138">
        <f>B146-B134</f>
        <v>-6.9999999999993179E-2</v>
      </c>
    </row>
    <row r="147" spans="1:4" ht="12.75" customHeight="1" x14ac:dyDescent="0.25">
      <c r="A147" s="20">
        <v>1993.4548</v>
      </c>
      <c r="B147" s="20">
        <v>355.97</v>
      </c>
      <c r="C147" s="138">
        <f>B147-B135</f>
        <v>0.72000000000002728</v>
      </c>
    </row>
    <row r="148" spans="1:4" ht="12.75" customHeight="1" x14ac:dyDescent="0.25">
      <c r="A148" s="20">
        <v>1993.537</v>
      </c>
      <c r="B148" s="20">
        <v>356.04</v>
      </c>
    </row>
    <row r="149" spans="1:4" ht="12.75" customHeight="1" x14ac:dyDescent="0.25">
      <c r="A149" s="20">
        <v>1993.6219000000001</v>
      </c>
      <c r="B149" s="20">
        <v>356.35</v>
      </c>
    </row>
    <row r="150" spans="1:4" ht="12.75" customHeight="1" x14ac:dyDescent="0.25">
      <c r="A150" s="20">
        <v>1993.7067999999999</v>
      </c>
      <c r="B150" s="20">
        <v>356.02</v>
      </c>
    </row>
    <row r="151" spans="1:4" ht="12.75" customHeight="1" x14ac:dyDescent="0.25">
      <c r="A151" s="20">
        <v>1993.789</v>
      </c>
      <c r="B151" s="20">
        <v>356.36</v>
      </c>
    </row>
    <row r="152" spans="1:4" ht="12.75" customHeight="1" x14ac:dyDescent="0.25">
      <c r="A152" s="20">
        <v>1993.874</v>
      </c>
      <c r="B152" s="20">
        <v>356.61</v>
      </c>
    </row>
    <row r="153" spans="1:4" ht="12.75" customHeight="1" x14ac:dyDescent="0.25">
      <c r="A153" s="20">
        <v>1993.9562000000001</v>
      </c>
      <c r="B153" s="20">
        <v>356.91</v>
      </c>
    </row>
    <row r="154" spans="1:4" ht="12.75" customHeight="1" x14ac:dyDescent="0.25">
      <c r="A154" s="20">
        <v>1994.0410999999999</v>
      </c>
      <c r="B154" s="20">
        <v>357.29</v>
      </c>
    </row>
    <row r="155" spans="1:4" ht="12.75" customHeight="1" x14ac:dyDescent="0.25">
      <c r="A155" s="20">
        <v>1994.126</v>
      </c>
      <c r="B155" s="20">
        <v>357.79</v>
      </c>
    </row>
    <row r="156" spans="1:4" ht="12.75" customHeight="1" x14ac:dyDescent="0.25">
      <c r="A156" s="20">
        <v>1994.2027</v>
      </c>
      <c r="B156" s="20">
        <v>357.26</v>
      </c>
    </row>
    <row r="157" spans="1:4" ht="12.75" customHeight="1" x14ac:dyDescent="0.25">
      <c r="A157" s="20">
        <v>1994.2877000000001</v>
      </c>
      <c r="B157" s="20">
        <v>357.3</v>
      </c>
    </row>
    <row r="158" spans="1:4" ht="12.75" customHeight="1" x14ac:dyDescent="0.25">
      <c r="A158" s="20">
        <v>1994.3698999999999</v>
      </c>
      <c r="B158" s="20">
        <v>357.2</v>
      </c>
    </row>
    <row r="159" spans="1:4" ht="12.75" customHeight="1" x14ac:dyDescent="0.25">
      <c r="A159" s="20">
        <v>1994.4548</v>
      </c>
      <c r="B159" s="20">
        <v>357.73</v>
      </c>
    </row>
    <row r="160" spans="1:4" ht="12.75" customHeight="1" x14ac:dyDescent="0.25">
      <c r="A160" s="20">
        <v>1994.537</v>
      </c>
      <c r="B160" s="20">
        <v>357.43</v>
      </c>
    </row>
    <row r="161" spans="1:3" ht="12.75" customHeight="1" x14ac:dyDescent="0.25">
      <c r="A161" s="20">
        <v>1994.6219000000001</v>
      </c>
      <c r="B161" s="20">
        <v>357.51</v>
      </c>
    </row>
    <row r="162" spans="1:3" ht="12.75" customHeight="1" x14ac:dyDescent="0.25">
      <c r="A162" s="20">
        <v>1994.7067999999999</v>
      </c>
      <c r="B162" s="20">
        <v>357.78</v>
      </c>
    </row>
    <row r="163" spans="1:3" ht="12.75" customHeight="1" x14ac:dyDescent="0.25">
      <c r="A163" s="20">
        <v>1994.789</v>
      </c>
      <c r="B163" s="20">
        <v>357.81</v>
      </c>
    </row>
    <row r="164" spans="1:3" ht="12.75" customHeight="1" x14ac:dyDescent="0.25">
      <c r="A164" s="20">
        <v>1994.874</v>
      </c>
      <c r="B164" s="20">
        <v>358.43</v>
      </c>
    </row>
    <row r="165" spans="1:3" ht="12.75" customHeight="1" x14ac:dyDescent="0.25">
      <c r="A165" s="20">
        <v>1994.9562000000001</v>
      </c>
      <c r="B165" s="20">
        <v>358.92</v>
      </c>
    </row>
    <row r="166" spans="1:3" ht="12.75" customHeight="1" x14ac:dyDescent="0.25">
      <c r="A166" s="20">
        <v>1995.0410999999999</v>
      </c>
      <c r="B166" s="28">
        <v>358.56</v>
      </c>
    </row>
    <row r="167" spans="1:3" ht="12.75" customHeight="1" x14ac:dyDescent="0.25">
      <c r="A167" s="20">
        <v>1995.126</v>
      </c>
      <c r="B167" s="28">
        <v>359.68</v>
      </c>
    </row>
    <row r="168" spans="1:3" ht="12.75" customHeight="1" x14ac:dyDescent="0.25">
      <c r="A168" s="20">
        <v>1995.2027</v>
      </c>
      <c r="B168" s="28">
        <v>359.28</v>
      </c>
    </row>
    <row r="169" spans="1:3" ht="12.75" customHeight="1" x14ac:dyDescent="0.25">
      <c r="A169" s="20">
        <v>1995.2877000000001</v>
      </c>
      <c r="B169" s="28">
        <v>358.81</v>
      </c>
    </row>
    <row r="170" spans="1:3" ht="12.75" customHeight="1" x14ac:dyDescent="0.25">
      <c r="A170" s="20">
        <v>1995.3698999999999</v>
      </c>
      <c r="B170" s="28">
        <v>359.75</v>
      </c>
    </row>
    <row r="171" spans="1:3" ht="12.75" customHeight="1" x14ac:dyDescent="0.25">
      <c r="A171" s="20">
        <v>1995.4548</v>
      </c>
      <c r="B171" s="28">
        <v>359.43</v>
      </c>
      <c r="C171" s="29">
        <f>AVERAGE(B166:B177)</f>
        <v>359.63916666666665</v>
      </c>
    </row>
    <row r="172" spans="1:3" ht="12.75" customHeight="1" x14ac:dyDescent="0.25">
      <c r="A172" s="20">
        <v>1995.537</v>
      </c>
      <c r="B172" s="28">
        <v>360.11</v>
      </c>
    </row>
    <row r="173" spans="1:3" ht="12.75" customHeight="1" x14ac:dyDescent="0.25">
      <c r="A173" s="20">
        <v>1995.6219000000001</v>
      </c>
      <c r="B173" s="28">
        <v>359.71</v>
      </c>
    </row>
    <row r="174" spans="1:3" ht="12.75" customHeight="1" x14ac:dyDescent="0.25">
      <c r="A174" s="20">
        <v>1995.7067999999999</v>
      </c>
      <c r="B174" s="28">
        <v>359.51</v>
      </c>
    </row>
    <row r="175" spans="1:3" ht="12.75" customHeight="1" x14ac:dyDescent="0.25">
      <c r="A175" s="20">
        <v>1995.789</v>
      </c>
      <c r="B175" s="28">
        <v>359.8</v>
      </c>
    </row>
    <row r="176" spans="1:3" ht="12.75" customHeight="1" x14ac:dyDescent="0.25">
      <c r="A176" s="20">
        <v>1995.874</v>
      </c>
      <c r="B176" s="28">
        <v>360.28</v>
      </c>
    </row>
    <row r="177" spans="1:2" ht="12.75" customHeight="1" x14ac:dyDescent="0.25">
      <c r="A177" s="20">
        <v>1995.9562000000001</v>
      </c>
      <c r="B177" s="28">
        <v>360.75</v>
      </c>
    </row>
    <row r="178" spans="1:2" ht="12.75" customHeight="1" x14ac:dyDescent="0.25">
      <c r="A178" s="20">
        <v>1996.0409999999999</v>
      </c>
      <c r="B178" s="20">
        <v>361.57</v>
      </c>
    </row>
    <row r="179" spans="1:2" ht="12.75" customHeight="1" x14ac:dyDescent="0.25">
      <c r="A179" s="20">
        <v>1996.1257000000001</v>
      </c>
      <c r="B179" s="20">
        <v>362.01</v>
      </c>
    </row>
    <row r="180" spans="1:2" ht="12.75" customHeight="1" x14ac:dyDescent="0.25">
      <c r="A180" s="20">
        <v>1996.2049</v>
      </c>
      <c r="B180" s="20">
        <v>362.01</v>
      </c>
    </row>
    <row r="181" spans="1:2" ht="12.75" customHeight="1" x14ac:dyDescent="0.25">
      <c r="A181" s="20">
        <v>1996.2896000000001</v>
      </c>
      <c r="B181" s="20">
        <v>360.26</v>
      </c>
    </row>
    <row r="182" spans="1:2" ht="12.75" customHeight="1" x14ac:dyDescent="0.25">
      <c r="A182" s="20">
        <v>1996.3715999999999</v>
      </c>
      <c r="B182" s="20">
        <v>360.91</v>
      </c>
    </row>
    <row r="183" spans="1:2" ht="12.75" customHeight="1" x14ac:dyDescent="0.25">
      <c r="A183" s="20">
        <v>1996.4563000000001</v>
      </c>
      <c r="B183" s="20">
        <v>361.31</v>
      </c>
    </row>
    <row r="184" spans="1:2" ht="12.75" customHeight="1" x14ac:dyDescent="0.25">
      <c r="A184" s="20">
        <v>1996.5382999999999</v>
      </c>
      <c r="B184" s="20">
        <v>360.96</v>
      </c>
    </row>
    <row r="185" spans="1:2" ht="12.75" customHeight="1" x14ac:dyDescent="0.25">
      <c r="A185" s="20">
        <v>1996.623</v>
      </c>
      <c r="B185" s="20">
        <v>361.44</v>
      </c>
    </row>
    <row r="186" spans="1:2" ht="12.75" customHeight="1" x14ac:dyDescent="0.25">
      <c r="A186" s="20">
        <v>1996.7076999999999</v>
      </c>
      <c r="B186" s="20">
        <v>360.99</v>
      </c>
    </row>
    <row r="187" spans="1:2" ht="12.75" customHeight="1" x14ac:dyDescent="0.25">
      <c r="A187" s="20">
        <v>1996.7896000000001</v>
      </c>
      <c r="B187" s="20">
        <v>361.06</v>
      </c>
    </row>
    <row r="188" spans="1:2" ht="12.75" customHeight="1" x14ac:dyDescent="0.25">
      <c r="A188" s="20">
        <v>1996.8742999999999</v>
      </c>
      <c r="B188" s="20">
        <v>361.61</v>
      </c>
    </row>
    <row r="189" spans="1:2" ht="12.75" customHeight="1" x14ac:dyDescent="0.25">
      <c r="A189" s="20">
        <v>1996.9563000000001</v>
      </c>
      <c r="B189" s="20">
        <v>362.05</v>
      </c>
    </row>
    <row r="190" spans="1:2" ht="12.75" customHeight="1" x14ac:dyDescent="0.25">
      <c r="A190" s="20">
        <v>1997.0410999999999</v>
      </c>
      <c r="B190" s="20">
        <v>362.44</v>
      </c>
    </row>
    <row r="191" spans="1:2" ht="12.75" customHeight="1" x14ac:dyDescent="0.25">
      <c r="A191" s="20">
        <v>1997.126</v>
      </c>
      <c r="B191" s="20">
        <v>362.17</v>
      </c>
    </row>
    <row r="192" spans="1:2" ht="12.75" customHeight="1" x14ac:dyDescent="0.25">
      <c r="A192" s="20">
        <v>1997.2027</v>
      </c>
      <c r="B192" s="20">
        <v>362.37</v>
      </c>
    </row>
    <row r="193" spans="1:3" ht="12.75" customHeight="1" x14ac:dyDescent="0.25">
      <c r="A193" s="20">
        <v>1997.2877000000001</v>
      </c>
      <c r="B193" s="30">
        <v>362.44</v>
      </c>
    </row>
    <row r="194" spans="1:3" ht="12.75" customHeight="1" x14ac:dyDescent="0.25">
      <c r="A194" s="20">
        <v>1997.3698999999999</v>
      </c>
      <c r="B194" s="30">
        <v>361.3</v>
      </c>
    </row>
    <row r="195" spans="1:3" ht="12.75" customHeight="1" x14ac:dyDescent="0.25">
      <c r="A195" s="20">
        <v>1997.4548</v>
      </c>
      <c r="B195" s="30">
        <v>361.56</v>
      </c>
    </row>
    <row r="196" spans="1:3" ht="12.75" customHeight="1" x14ac:dyDescent="0.25">
      <c r="A196" s="20">
        <v>1997.537</v>
      </c>
      <c r="B196" s="30">
        <v>362.23</v>
      </c>
    </row>
    <row r="197" spans="1:3" ht="12.75" customHeight="1" x14ac:dyDescent="0.25">
      <c r="A197" s="20">
        <v>1997.6219000000001</v>
      </c>
      <c r="B197" s="30">
        <v>362.09</v>
      </c>
    </row>
    <row r="198" spans="1:3" ht="12.75" customHeight="1" x14ac:dyDescent="0.25">
      <c r="A198" s="20">
        <v>1997.7067999999999</v>
      </c>
      <c r="B198" s="30">
        <v>362.37</v>
      </c>
    </row>
    <row r="199" spans="1:3" ht="12.75" customHeight="1" x14ac:dyDescent="0.25">
      <c r="A199" s="20">
        <v>1997.789</v>
      </c>
      <c r="B199" s="87">
        <v>363.01</v>
      </c>
    </row>
    <row r="200" spans="1:3" ht="12.75" customHeight="1" x14ac:dyDescent="0.25">
      <c r="A200" s="20">
        <v>1997.874</v>
      </c>
      <c r="B200" s="87">
        <v>363.26</v>
      </c>
    </row>
    <row r="201" spans="1:3" ht="12.75" customHeight="1" x14ac:dyDescent="0.25">
      <c r="A201" s="20">
        <v>1997.9562000000001</v>
      </c>
      <c r="B201" s="87">
        <v>363.47</v>
      </c>
    </row>
    <row r="202" spans="1:3" ht="12.75" customHeight="1" x14ac:dyDescent="0.25">
      <c r="A202" s="20">
        <v>1998.0410999999999</v>
      </c>
      <c r="B202" s="87">
        <v>363.88</v>
      </c>
    </row>
    <row r="203" spans="1:3" ht="12.75" customHeight="1" x14ac:dyDescent="0.25">
      <c r="A203" s="20">
        <v>1998.126</v>
      </c>
      <c r="B203" s="87">
        <v>363.57</v>
      </c>
    </row>
    <row r="204" spans="1:3" ht="12.75" customHeight="1" x14ac:dyDescent="0.25">
      <c r="A204" s="20">
        <v>1998.2027</v>
      </c>
      <c r="B204" s="87">
        <v>363.67</v>
      </c>
    </row>
    <row r="205" spans="1:3" ht="15" customHeight="1" x14ac:dyDescent="0.3">
      <c r="A205" s="20">
        <v>1998.2877000000001</v>
      </c>
      <c r="B205" s="87">
        <v>363.37</v>
      </c>
      <c r="C205" s="70">
        <f>AVERAGE(B199:B210)</f>
        <v>364.07166666666666</v>
      </c>
    </row>
    <row r="206" spans="1:3" ht="12.75" customHeight="1" x14ac:dyDescent="0.25">
      <c r="A206" s="20">
        <v>1998.3698999999999</v>
      </c>
      <c r="B206" s="87">
        <v>364.12</v>
      </c>
    </row>
    <row r="207" spans="1:3" ht="12.75" customHeight="1" x14ac:dyDescent="0.25">
      <c r="A207" s="20">
        <v>1998.4548</v>
      </c>
      <c r="B207" s="87">
        <v>364.84</v>
      </c>
    </row>
    <row r="208" spans="1:3" ht="12.75" customHeight="1" x14ac:dyDescent="0.25">
      <c r="A208" s="20">
        <v>1998.537</v>
      </c>
      <c r="B208" s="87">
        <v>365.02</v>
      </c>
    </row>
    <row r="209" spans="1:4" ht="12.75" customHeight="1" x14ac:dyDescent="0.25">
      <c r="A209" s="20">
        <v>1998.6219000000001</v>
      </c>
      <c r="B209" s="87">
        <v>365.25</v>
      </c>
      <c r="C209" s="144">
        <f>B209-B197</f>
        <v>3.160000000000025</v>
      </c>
    </row>
    <row r="210" spans="1:4" ht="12.75" customHeight="1" x14ac:dyDescent="0.25">
      <c r="A210" s="20">
        <v>1998.7067999999999</v>
      </c>
      <c r="B210" s="87">
        <v>365.4</v>
      </c>
      <c r="C210" s="144">
        <f>B210-B198</f>
        <v>3.0299999999999727</v>
      </c>
    </row>
    <row r="211" spans="1:4" ht="15" customHeight="1" x14ac:dyDescent="0.3">
      <c r="A211" s="20">
        <v>1998.789</v>
      </c>
      <c r="B211" s="20">
        <v>365.64</v>
      </c>
      <c r="C211" s="144">
        <f>B211-B199</f>
        <v>2.6299999999999955</v>
      </c>
      <c r="D211" s="153">
        <f>AVERAGE(C209:C213)</f>
        <v>2.9119999999999893</v>
      </c>
    </row>
    <row r="212" spans="1:4" ht="12.75" customHeight="1" x14ac:dyDescent="0.25">
      <c r="A212" s="20">
        <v>1998.874</v>
      </c>
      <c r="B212" s="20">
        <v>366.13</v>
      </c>
      <c r="C212" s="144">
        <f>B212-B200</f>
        <v>2.8700000000000045</v>
      </c>
    </row>
    <row r="213" spans="1:4" ht="12.75" customHeight="1" x14ac:dyDescent="0.25">
      <c r="A213" s="20">
        <v>1998.9562000000001</v>
      </c>
      <c r="B213" s="20">
        <v>366.34</v>
      </c>
      <c r="C213" s="144">
        <f>B213-B201</f>
        <v>2.8699999999999477</v>
      </c>
    </row>
    <row r="214" spans="1:4" ht="12.75" customHeight="1" x14ac:dyDescent="0.25">
      <c r="A214" s="20">
        <v>1999.0410999999999</v>
      </c>
      <c r="B214" s="20">
        <v>366.9</v>
      </c>
    </row>
    <row r="215" spans="1:4" ht="12.75" customHeight="1" x14ac:dyDescent="0.25">
      <c r="A215" s="20">
        <v>1999.126</v>
      </c>
      <c r="B215" s="20">
        <v>366.73</v>
      </c>
    </row>
    <row r="216" spans="1:4" ht="12.75" customHeight="1" x14ac:dyDescent="0.25">
      <c r="A216" s="20">
        <v>1999.2027</v>
      </c>
      <c r="B216" s="20">
        <v>366.36</v>
      </c>
    </row>
    <row r="217" spans="1:4" ht="12.75" customHeight="1" x14ac:dyDescent="0.25">
      <c r="A217" s="20">
        <v>1999.2877000000001</v>
      </c>
      <c r="B217" s="20">
        <v>367.08</v>
      </c>
    </row>
    <row r="218" spans="1:4" ht="12.75" customHeight="1" x14ac:dyDescent="0.25">
      <c r="A218" s="20">
        <v>1999.3698999999999</v>
      </c>
      <c r="B218" s="20">
        <v>366.6</v>
      </c>
    </row>
    <row r="219" spans="1:4" ht="12.75" customHeight="1" x14ac:dyDescent="0.25">
      <c r="A219" s="20">
        <v>1999.4548</v>
      </c>
      <c r="B219" s="20">
        <v>366.91</v>
      </c>
    </row>
    <row r="220" spans="1:4" ht="12.75" customHeight="1" x14ac:dyDescent="0.25">
      <c r="A220" s="20">
        <v>1999.537</v>
      </c>
      <c r="B220" s="20">
        <v>367.48</v>
      </c>
    </row>
    <row r="221" spans="1:4" ht="12.75" customHeight="1" x14ac:dyDescent="0.25">
      <c r="A221" s="20">
        <v>1999.6219000000001</v>
      </c>
      <c r="B221" s="20">
        <v>367.24</v>
      </c>
    </row>
    <row r="222" spans="1:4" ht="12.75" customHeight="1" x14ac:dyDescent="0.25">
      <c r="A222" s="20">
        <v>1999.7067999999999</v>
      </c>
      <c r="B222" s="20">
        <v>366.97</v>
      </c>
    </row>
    <row r="223" spans="1:4" ht="12.75" customHeight="1" x14ac:dyDescent="0.25">
      <c r="A223" s="20">
        <v>1999.789</v>
      </c>
      <c r="B223" s="20">
        <v>366.97</v>
      </c>
    </row>
    <row r="224" spans="1:4" ht="12.75" customHeight="1" x14ac:dyDescent="0.25">
      <c r="A224" s="20">
        <v>1999.874</v>
      </c>
      <c r="B224" s="20">
        <v>367.28</v>
      </c>
    </row>
    <row r="225" spans="1:3" ht="12.75" customHeight="1" x14ac:dyDescent="0.25">
      <c r="A225" s="20">
        <v>1999.9562000000001</v>
      </c>
      <c r="B225" s="20">
        <v>367.65</v>
      </c>
    </row>
    <row r="226" spans="1:3" ht="12.75" customHeight="1" x14ac:dyDescent="0.25">
      <c r="A226" s="20">
        <v>2000.0409999999999</v>
      </c>
      <c r="B226" s="24">
        <v>368.44</v>
      </c>
    </row>
    <row r="227" spans="1:3" ht="12.75" customHeight="1" x14ac:dyDescent="0.25">
      <c r="A227" s="20">
        <v>2000.1257000000001</v>
      </c>
      <c r="B227" s="24">
        <v>368.6</v>
      </c>
    </row>
    <row r="228" spans="1:3" ht="12.75" customHeight="1" x14ac:dyDescent="0.25">
      <c r="A228" s="20">
        <v>2000.2049</v>
      </c>
      <c r="B228" s="24">
        <v>368.03</v>
      </c>
    </row>
    <row r="229" spans="1:3" ht="12.75" customHeight="1" x14ac:dyDescent="0.25">
      <c r="A229" s="20">
        <v>2000.2896000000001</v>
      </c>
      <c r="B229" s="24">
        <v>367.88</v>
      </c>
    </row>
    <row r="230" spans="1:3" ht="12.75" customHeight="1" x14ac:dyDescent="0.25">
      <c r="A230" s="20">
        <v>2000.3715999999999</v>
      </c>
      <c r="B230" s="24">
        <v>367.2</v>
      </c>
    </row>
    <row r="231" spans="1:3" ht="15" customHeight="1" x14ac:dyDescent="0.25">
      <c r="A231" s="20">
        <v>2000.4563000000001</v>
      </c>
      <c r="B231" s="24">
        <v>367.17</v>
      </c>
      <c r="C231" s="88">
        <f>AVERAGE(B226:B237)</f>
        <v>368.23999999999995</v>
      </c>
    </row>
    <row r="232" spans="1:3" ht="12.75" customHeight="1" x14ac:dyDescent="0.25">
      <c r="A232" s="20">
        <v>2000.5382999999999</v>
      </c>
      <c r="B232" s="24">
        <v>368.46</v>
      </c>
    </row>
    <row r="233" spans="1:3" ht="12.75" customHeight="1" x14ac:dyDescent="0.25">
      <c r="A233" s="20">
        <v>2000.623</v>
      </c>
      <c r="B233" s="24">
        <v>368.36</v>
      </c>
    </row>
    <row r="234" spans="1:3" ht="12.75" customHeight="1" x14ac:dyDescent="0.25">
      <c r="A234" s="20">
        <v>2000.7076999999999</v>
      </c>
      <c r="B234" s="24">
        <v>368.14</v>
      </c>
    </row>
    <row r="235" spans="1:3" ht="12.75" customHeight="1" x14ac:dyDescent="0.25">
      <c r="A235" s="20">
        <v>2000.7896000000001</v>
      </c>
      <c r="B235" s="24">
        <v>368.68</v>
      </c>
    </row>
    <row r="236" spans="1:3" ht="12.75" customHeight="1" x14ac:dyDescent="0.25">
      <c r="A236" s="20">
        <v>2000.8742999999999</v>
      </c>
      <c r="B236" s="24">
        <v>368.93</v>
      </c>
    </row>
    <row r="237" spans="1:3" ht="12.75" customHeight="1" x14ac:dyDescent="0.25">
      <c r="A237" s="20">
        <v>2000.9563000000001</v>
      </c>
      <c r="B237" s="24">
        <v>368.99</v>
      </c>
    </row>
    <row r="238" spans="1:3" ht="12.75" customHeight="1" x14ac:dyDescent="0.25">
      <c r="A238" s="20">
        <v>2001.0410999999999</v>
      </c>
      <c r="B238" s="20">
        <v>369.62</v>
      </c>
    </row>
    <row r="239" spans="1:3" ht="12.75" customHeight="1" x14ac:dyDescent="0.25">
      <c r="A239" s="20">
        <v>2001.126</v>
      </c>
      <c r="B239" s="20">
        <v>370.11</v>
      </c>
    </row>
    <row r="240" spans="1:3" ht="12.75" customHeight="1" x14ac:dyDescent="0.25">
      <c r="A240" s="20">
        <v>2001.2027</v>
      </c>
      <c r="B240" s="20">
        <v>370.12</v>
      </c>
    </row>
    <row r="241" spans="1:2" ht="12.75" customHeight="1" x14ac:dyDescent="0.25">
      <c r="A241" s="20">
        <v>2001.2877000000001</v>
      </c>
      <c r="B241" s="20">
        <v>369.85</v>
      </c>
    </row>
    <row r="242" spans="1:2" ht="12.75" customHeight="1" x14ac:dyDescent="0.25">
      <c r="A242" s="20">
        <v>2001.3698999999999</v>
      </c>
      <c r="B242" s="20">
        <v>369.01</v>
      </c>
    </row>
    <row r="243" spans="1:2" ht="12.75" customHeight="1" x14ac:dyDescent="0.25">
      <c r="A243" s="20">
        <v>2001.4548</v>
      </c>
      <c r="B243" s="20">
        <v>369.64</v>
      </c>
    </row>
    <row r="244" spans="1:2" ht="12.75" customHeight="1" x14ac:dyDescent="0.25">
      <c r="A244" s="20">
        <v>2001.537</v>
      </c>
      <c r="B244" s="20">
        <v>370.38</v>
      </c>
    </row>
    <row r="245" spans="1:2" ht="12.75" customHeight="1" x14ac:dyDescent="0.25">
      <c r="A245" s="20">
        <v>2001.6219000000001</v>
      </c>
      <c r="B245" s="20">
        <v>370.11</v>
      </c>
    </row>
    <row r="246" spans="1:2" ht="12.75" customHeight="1" x14ac:dyDescent="0.25">
      <c r="A246" s="20">
        <v>2001.7067999999999</v>
      </c>
      <c r="B246" s="20">
        <v>369.84</v>
      </c>
    </row>
    <row r="247" spans="1:2" ht="12.75" customHeight="1" x14ac:dyDescent="0.25">
      <c r="A247" s="20">
        <v>2001.789</v>
      </c>
      <c r="B247" s="20">
        <v>370.13</v>
      </c>
    </row>
    <row r="248" spans="1:2" ht="12.75" customHeight="1" x14ac:dyDescent="0.25">
      <c r="A248" s="20">
        <v>2001.874</v>
      </c>
      <c r="B248" s="20">
        <v>370.51</v>
      </c>
    </row>
    <row r="249" spans="1:2" ht="12.75" customHeight="1" x14ac:dyDescent="0.25">
      <c r="A249" s="20">
        <v>2001.9562000000001</v>
      </c>
      <c r="B249" s="20">
        <v>370.8</v>
      </c>
    </row>
    <row r="250" spans="1:2" ht="12.75" customHeight="1" x14ac:dyDescent="0.25">
      <c r="A250" s="20">
        <v>2002.0410999999999</v>
      </c>
      <c r="B250" s="20">
        <v>371.06</v>
      </c>
    </row>
    <row r="251" spans="1:2" ht="12.75" customHeight="1" x14ac:dyDescent="0.25">
      <c r="A251" s="20">
        <v>2002.126</v>
      </c>
      <c r="B251" s="20">
        <v>371.84</v>
      </c>
    </row>
    <row r="252" spans="1:2" ht="12.75" customHeight="1" x14ac:dyDescent="0.25">
      <c r="A252" s="20">
        <v>2002.2027</v>
      </c>
      <c r="B252" s="20">
        <v>371.98</v>
      </c>
    </row>
    <row r="253" spans="1:2" ht="12.75" customHeight="1" x14ac:dyDescent="0.25">
      <c r="A253" s="20">
        <v>2002.2877000000001</v>
      </c>
      <c r="B253" s="20">
        <v>371.11</v>
      </c>
    </row>
    <row r="254" spans="1:2" ht="12.75" customHeight="1" x14ac:dyDescent="0.25">
      <c r="A254" s="20">
        <v>2002.3698999999999</v>
      </c>
      <c r="B254" s="20">
        <v>370.83</v>
      </c>
    </row>
    <row r="255" spans="1:2" ht="12.75" customHeight="1" x14ac:dyDescent="0.25">
      <c r="A255" s="20">
        <v>2002.4548</v>
      </c>
      <c r="B255" s="20">
        <v>371.71</v>
      </c>
    </row>
    <row r="256" spans="1:2" ht="12.75" customHeight="1" x14ac:dyDescent="0.25">
      <c r="A256" s="20">
        <v>2002.537</v>
      </c>
      <c r="B256" s="20">
        <v>372.06</v>
      </c>
    </row>
    <row r="257" spans="1:2" ht="12.75" customHeight="1" x14ac:dyDescent="0.25">
      <c r="A257" s="20">
        <v>2002.6219000000001</v>
      </c>
      <c r="B257" s="20">
        <v>372.03</v>
      </c>
    </row>
    <row r="258" spans="1:2" ht="12.75" customHeight="1" x14ac:dyDescent="0.25">
      <c r="A258" s="20">
        <v>2002.7067999999999</v>
      </c>
      <c r="B258" s="20">
        <v>372.12</v>
      </c>
    </row>
    <row r="259" spans="1:2" ht="12.75" customHeight="1" x14ac:dyDescent="0.25">
      <c r="A259" s="20">
        <v>2002.789</v>
      </c>
      <c r="B259" s="20">
        <v>372.67</v>
      </c>
    </row>
    <row r="260" spans="1:2" ht="12.75" customHeight="1" x14ac:dyDescent="0.25">
      <c r="A260" s="20">
        <v>2002.874</v>
      </c>
      <c r="B260" s="20">
        <v>373.25</v>
      </c>
    </row>
    <row r="261" spans="1:2" ht="12.75" customHeight="1" x14ac:dyDescent="0.25">
      <c r="A261" s="20">
        <v>2002.9562000000001</v>
      </c>
      <c r="B261" s="20">
        <v>373.48</v>
      </c>
    </row>
    <row r="262" spans="1:2" ht="12.75" customHeight="1" x14ac:dyDescent="0.25">
      <c r="A262" s="20">
        <v>2003.0410999999999</v>
      </c>
      <c r="B262" s="20">
        <v>373.49</v>
      </c>
    </row>
    <row r="263" spans="1:2" ht="12.75" customHeight="1" x14ac:dyDescent="0.25">
      <c r="A263" s="20">
        <v>2003.126</v>
      </c>
      <c r="B263" s="20">
        <v>373.08</v>
      </c>
    </row>
    <row r="264" spans="1:2" ht="12.75" customHeight="1" x14ac:dyDescent="0.25">
      <c r="A264" s="20">
        <v>2003.2027</v>
      </c>
      <c r="B264" s="20">
        <v>374.77</v>
      </c>
    </row>
    <row r="265" spans="1:2" ht="12.75" customHeight="1" x14ac:dyDescent="0.25">
      <c r="A265" s="20">
        <v>2003.2877000000001</v>
      </c>
      <c r="B265" s="20">
        <v>374.24</v>
      </c>
    </row>
    <row r="266" spans="1:2" ht="12.75" customHeight="1" x14ac:dyDescent="0.25">
      <c r="A266" s="20">
        <v>2003.3698999999999</v>
      </c>
      <c r="B266" s="20">
        <v>374.1</v>
      </c>
    </row>
    <row r="267" spans="1:2" ht="12.75" customHeight="1" x14ac:dyDescent="0.25">
      <c r="A267" s="20">
        <v>2003.4548</v>
      </c>
      <c r="B267" s="20">
        <v>373.35</v>
      </c>
    </row>
    <row r="268" spans="1:2" ht="12.75" customHeight="1" x14ac:dyDescent="0.25">
      <c r="A268" s="20">
        <v>2003.537</v>
      </c>
      <c r="B268" s="20">
        <v>374.4</v>
      </c>
    </row>
    <row r="269" spans="1:2" ht="12.75" customHeight="1" x14ac:dyDescent="0.25">
      <c r="A269" s="20">
        <v>2003.6219000000001</v>
      </c>
      <c r="B269" s="20">
        <v>374.74</v>
      </c>
    </row>
    <row r="270" spans="1:2" ht="12.75" customHeight="1" x14ac:dyDescent="0.25">
      <c r="A270" s="20">
        <v>2003.7067999999999</v>
      </c>
      <c r="B270" s="20">
        <v>374.24</v>
      </c>
    </row>
    <row r="271" spans="1:2" ht="12.75" customHeight="1" x14ac:dyDescent="0.25">
      <c r="A271" s="20">
        <v>2003.789</v>
      </c>
      <c r="B271" s="20">
        <v>374.23</v>
      </c>
    </row>
    <row r="272" spans="1:2" ht="12.75" customHeight="1" x14ac:dyDescent="0.25">
      <c r="A272" s="20">
        <v>2003.874</v>
      </c>
      <c r="B272" s="20">
        <v>374.71</v>
      </c>
    </row>
    <row r="273" spans="1:2" ht="12.75" customHeight="1" x14ac:dyDescent="0.25">
      <c r="A273" s="20">
        <v>2003.9562000000001</v>
      </c>
      <c r="B273" s="20">
        <v>375.26</v>
      </c>
    </row>
    <row r="274" spans="1:2" ht="12.75" customHeight="1" x14ac:dyDescent="0.25">
      <c r="A274" s="20">
        <v>2004.0409999999999</v>
      </c>
      <c r="B274" s="20">
        <v>375.54</v>
      </c>
    </row>
    <row r="275" spans="1:2" ht="12.75" customHeight="1" x14ac:dyDescent="0.25">
      <c r="A275" s="20">
        <v>2004.1257000000001</v>
      </c>
      <c r="B275" s="20">
        <v>376.54</v>
      </c>
    </row>
    <row r="276" spans="1:2" ht="12.75" customHeight="1" x14ac:dyDescent="0.25">
      <c r="A276" s="20">
        <v>2004.2049</v>
      </c>
      <c r="B276" s="20">
        <v>375.94</v>
      </c>
    </row>
    <row r="277" spans="1:2" ht="12.75" customHeight="1" x14ac:dyDescent="0.25">
      <c r="A277" s="20">
        <v>2004.2896000000001</v>
      </c>
      <c r="B277" s="20">
        <v>375.89</v>
      </c>
    </row>
    <row r="278" spans="1:2" ht="12.75" customHeight="1" x14ac:dyDescent="0.25">
      <c r="A278" s="20">
        <v>2004.3715999999999</v>
      </c>
      <c r="B278" s="20">
        <v>375.1</v>
      </c>
    </row>
    <row r="279" spans="1:2" ht="12.75" customHeight="1" x14ac:dyDescent="0.25">
      <c r="A279" s="20">
        <v>2004.4563000000001</v>
      </c>
      <c r="B279" s="20">
        <v>376.03</v>
      </c>
    </row>
    <row r="280" spans="1:2" ht="12.75" customHeight="1" x14ac:dyDescent="0.25">
      <c r="A280" s="20">
        <v>2004.5382999999999</v>
      </c>
      <c r="B280" s="20">
        <v>375.65</v>
      </c>
    </row>
    <row r="281" spans="1:2" ht="12.75" customHeight="1" x14ac:dyDescent="0.25">
      <c r="A281" s="20">
        <v>2004.623</v>
      </c>
      <c r="B281" s="20">
        <v>376.39</v>
      </c>
    </row>
    <row r="282" spans="1:2" ht="12.75" customHeight="1" x14ac:dyDescent="0.25">
      <c r="A282" s="20">
        <v>2004.7076999999999</v>
      </c>
      <c r="B282" s="20">
        <v>376.03</v>
      </c>
    </row>
    <row r="283" spans="1:2" ht="12.75" customHeight="1" x14ac:dyDescent="0.25">
      <c r="A283" s="20">
        <v>2004.7896000000001</v>
      </c>
      <c r="B283" s="20">
        <v>376.15</v>
      </c>
    </row>
    <row r="284" spans="1:2" ht="12.75" customHeight="1" x14ac:dyDescent="0.25">
      <c r="A284" s="20">
        <v>2004.8742999999999</v>
      </c>
      <c r="B284" s="20">
        <v>376.27</v>
      </c>
    </row>
    <row r="285" spans="1:2" ht="12.75" customHeight="1" x14ac:dyDescent="0.25">
      <c r="A285" s="20">
        <v>2004.9563000000001</v>
      </c>
      <c r="B285" s="20">
        <v>377.12</v>
      </c>
    </row>
    <row r="286" spans="1:2" ht="12.75" customHeight="1" x14ac:dyDescent="0.25">
      <c r="A286" s="20">
        <v>2005.0410999999999</v>
      </c>
      <c r="B286" s="35">
        <v>377.4</v>
      </c>
    </row>
    <row r="287" spans="1:2" ht="12.75" customHeight="1" x14ac:dyDescent="0.25">
      <c r="A287" s="20">
        <v>2005.126</v>
      </c>
      <c r="B287" s="35">
        <v>376.84</v>
      </c>
    </row>
    <row r="288" spans="1:2" ht="12.75" customHeight="1" x14ac:dyDescent="0.25">
      <c r="A288" s="20">
        <v>2005.2027</v>
      </c>
      <c r="B288" s="35">
        <v>378.37</v>
      </c>
    </row>
    <row r="289" spans="1:3" ht="12.75" customHeight="1" x14ac:dyDescent="0.25">
      <c r="A289" s="20">
        <v>2005.2877000000001</v>
      </c>
      <c r="B289" s="35">
        <v>378.25</v>
      </c>
    </row>
    <row r="290" spans="1:3" ht="12.75" customHeight="1" x14ac:dyDescent="0.25">
      <c r="A290" s="20">
        <v>2005.3698999999999</v>
      </c>
      <c r="B290" s="35">
        <v>376.61</v>
      </c>
    </row>
    <row r="291" spans="1:3" ht="15" customHeight="1" x14ac:dyDescent="0.3">
      <c r="A291" s="20">
        <v>2005.4548</v>
      </c>
      <c r="B291" s="35">
        <v>378.01</v>
      </c>
      <c r="C291" s="36">
        <f>AVERAGE(B286:B297)</f>
        <v>378.03833333333336</v>
      </c>
    </row>
    <row r="292" spans="1:3" ht="12.75" customHeight="1" x14ac:dyDescent="0.25">
      <c r="A292" s="20">
        <v>2005.537</v>
      </c>
      <c r="B292" s="35">
        <v>377.88</v>
      </c>
    </row>
    <row r="293" spans="1:3" ht="12.75" customHeight="1" x14ac:dyDescent="0.25">
      <c r="A293" s="20">
        <v>2005.6219000000001</v>
      </c>
      <c r="B293" s="35">
        <v>378.35</v>
      </c>
    </row>
    <row r="294" spans="1:3" ht="12.75" customHeight="1" x14ac:dyDescent="0.25">
      <c r="A294" s="20">
        <v>2005.7067999999999</v>
      </c>
      <c r="B294" s="35">
        <v>378.16</v>
      </c>
    </row>
    <row r="295" spans="1:3" ht="12.75" customHeight="1" x14ac:dyDescent="0.25">
      <c r="A295" s="20">
        <v>2005.789</v>
      </c>
      <c r="B295" s="35">
        <v>378.35</v>
      </c>
    </row>
    <row r="296" spans="1:3" ht="12.75" customHeight="1" x14ac:dyDescent="0.25">
      <c r="A296" s="20">
        <v>2005.874</v>
      </c>
      <c r="B296" s="35">
        <v>379.12</v>
      </c>
    </row>
    <row r="297" spans="1:3" ht="12.75" customHeight="1" x14ac:dyDescent="0.25">
      <c r="A297" s="20">
        <v>2005.9562000000001</v>
      </c>
      <c r="B297" s="35">
        <v>379.12</v>
      </c>
    </row>
    <row r="298" spans="1:3" ht="12.75" customHeight="1" x14ac:dyDescent="0.25">
      <c r="A298" s="20">
        <v>2006.0410999999999</v>
      </c>
      <c r="B298" s="20">
        <v>380.21</v>
      </c>
    </row>
    <row r="299" spans="1:3" ht="12.75" customHeight="1" x14ac:dyDescent="0.25">
      <c r="A299" s="20">
        <v>2006.126</v>
      </c>
      <c r="B299" s="20">
        <v>380.63</v>
      </c>
    </row>
    <row r="300" spans="1:3" ht="12.75" customHeight="1" x14ac:dyDescent="0.25">
      <c r="A300" s="20">
        <v>2006.2027</v>
      </c>
      <c r="B300" s="20">
        <v>379.63</v>
      </c>
    </row>
    <row r="301" spans="1:3" ht="12.75" customHeight="1" x14ac:dyDescent="0.25">
      <c r="A301" s="20">
        <v>2006.2877000000001</v>
      </c>
      <c r="B301" s="20">
        <v>379.61</v>
      </c>
    </row>
    <row r="302" spans="1:3" ht="12.75" customHeight="1" x14ac:dyDescent="0.25">
      <c r="A302" s="20">
        <v>2006.3698999999999</v>
      </c>
      <c r="B302" s="20">
        <v>379.8</v>
      </c>
    </row>
    <row r="303" spans="1:3" ht="12.75" customHeight="1" x14ac:dyDescent="0.25">
      <c r="A303" s="20">
        <v>2006.4548</v>
      </c>
      <c r="B303" s="20">
        <v>379.57</v>
      </c>
    </row>
    <row r="304" spans="1:3" ht="12.75" customHeight="1" x14ac:dyDescent="0.25">
      <c r="A304" s="20">
        <v>2006.537</v>
      </c>
      <c r="B304" s="20">
        <v>379.67</v>
      </c>
    </row>
    <row r="305" spans="1:2" ht="12.75" customHeight="1" x14ac:dyDescent="0.25">
      <c r="A305" s="20">
        <v>2006.6219000000001</v>
      </c>
      <c r="B305" s="20">
        <v>379.81</v>
      </c>
    </row>
    <row r="306" spans="1:2" ht="12.75" customHeight="1" x14ac:dyDescent="0.25">
      <c r="A306" s="20">
        <v>2006.7067999999999</v>
      </c>
      <c r="B306" s="20">
        <v>379.69</v>
      </c>
    </row>
    <row r="307" spans="1:2" ht="12.75" customHeight="1" x14ac:dyDescent="0.25">
      <c r="A307" s="20">
        <v>2006.789</v>
      </c>
      <c r="B307" s="20">
        <v>379.96</v>
      </c>
    </row>
    <row r="308" spans="1:2" ht="12.75" customHeight="1" x14ac:dyDescent="0.25">
      <c r="A308" s="20">
        <v>2006.874</v>
      </c>
      <c r="B308" s="20">
        <v>380.65</v>
      </c>
    </row>
    <row r="309" spans="1:2" ht="12.75" customHeight="1" x14ac:dyDescent="0.25">
      <c r="A309" s="20">
        <v>2006.9562000000001</v>
      </c>
      <c r="B309" s="20">
        <v>381.28</v>
      </c>
    </row>
    <row r="310" spans="1:2" ht="12.75" customHeight="1" x14ac:dyDescent="0.25">
      <c r="A310" s="20">
        <v>2007.0410999999999</v>
      </c>
      <c r="B310" s="20">
        <v>380.83</v>
      </c>
    </row>
    <row r="311" spans="1:2" ht="12.75" customHeight="1" x14ac:dyDescent="0.25">
      <c r="A311" s="20">
        <v>2007.126</v>
      </c>
      <c r="B311" s="20">
        <v>382.43</v>
      </c>
    </row>
    <row r="312" spans="1:2" ht="12.75" customHeight="1" x14ac:dyDescent="0.25">
      <c r="A312" s="20">
        <v>2007.2027</v>
      </c>
      <c r="B312" s="20">
        <v>382.39</v>
      </c>
    </row>
    <row r="313" spans="1:2" ht="12.75" customHeight="1" x14ac:dyDescent="0.25">
      <c r="A313" s="20">
        <v>2007.2877000000001</v>
      </c>
      <c r="B313" s="20">
        <v>381.97</v>
      </c>
    </row>
    <row r="314" spans="1:2" ht="12.75" customHeight="1" x14ac:dyDescent="0.25">
      <c r="A314" s="20">
        <v>2007.3698999999999</v>
      </c>
      <c r="B314" s="20">
        <v>381.71</v>
      </c>
    </row>
    <row r="315" spans="1:2" ht="12.75" customHeight="1" x14ac:dyDescent="0.25">
      <c r="A315" s="20">
        <v>2007.4548</v>
      </c>
      <c r="B315" s="20">
        <v>381.91</v>
      </c>
    </row>
    <row r="316" spans="1:2" ht="12.75" customHeight="1" x14ac:dyDescent="0.25">
      <c r="A316" s="20">
        <v>2007.537</v>
      </c>
      <c r="B316" s="20">
        <v>382.61</v>
      </c>
    </row>
    <row r="317" spans="1:2" ht="12.75" customHeight="1" x14ac:dyDescent="0.25">
      <c r="A317" s="20">
        <v>2007.6219000000001</v>
      </c>
      <c r="B317" s="20">
        <v>382.34</v>
      </c>
    </row>
    <row r="318" spans="1:2" ht="12.75" customHeight="1" x14ac:dyDescent="0.25">
      <c r="A318" s="20">
        <v>2007.7067999999999</v>
      </c>
      <c r="B318" s="20">
        <v>382.2</v>
      </c>
    </row>
    <row r="319" spans="1:2" ht="12.75" customHeight="1" x14ac:dyDescent="0.25">
      <c r="A319" s="20">
        <v>2007.789</v>
      </c>
      <c r="B319" s="20">
        <v>382.43</v>
      </c>
    </row>
    <row r="320" spans="1:2" ht="12.75" customHeight="1" x14ac:dyDescent="0.25">
      <c r="A320" s="20">
        <v>2007.874</v>
      </c>
      <c r="B320" s="20">
        <v>382.65</v>
      </c>
    </row>
    <row r="321" spans="1:2" ht="12.75" customHeight="1" x14ac:dyDescent="0.25">
      <c r="A321" s="20">
        <v>2007.9562000000001</v>
      </c>
      <c r="B321" s="20">
        <v>383.5</v>
      </c>
    </row>
    <row r="322" spans="1:2" ht="12.75" customHeight="1" x14ac:dyDescent="0.25">
      <c r="A322" s="20">
        <v>2008.0409999999999</v>
      </c>
      <c r="B322" s="20">
        <v>384.01</v>
      </c>
    </row>
    <row r="323" spans="1:2" ht="12.75" customHeight="1" x14ac:dyDescent="0.25">
      <c r="A323" s="20">
        <v>2008.1257000000001</v>
      </c>
      <c r="B323" s="20">
        <v>383.91</v>
      </c>
    </row>
    <row r="324" spans="1:2" ht="12.75" customHeight="1" x14ac:dyDescent="0.25">
      <c r="A324" s="20">
        <v>2008.2049</v>
      </c>
      <c r="B324" s="20">
        <v>383.65</v>
      </c>
    </row>
    <row r="325" spans="1:2" ht="12.75" customHeight="1" x14ac:dyDescent="0.25">
      <c r="A325" s="20">
        <v>2008.2896000000001</v>
      </c>
      <c r="B325" s="20">
        <v>383.37</v>
      </c>
    </row>
    <row r="326" spans="1:2" ht="12.75" customHeight="1" x14ac:dyDescent="0.25">
      <c r="A326" s="20">
        <v>2008.3715999999999</v>
      </c>
      <c r="B326" s="20">
        <v>384</v>
      </c>
    </row>
    <row r="327" spans="1:2" ht="12.75" customHeight="1" x14ac:dyDescent="0.25">
      <c r="A327" s="20">
        <v>2008.4563000000001</v>
      </c>
      <c r="B327" s="20">
        <v>383.89</v>
      </c>
    </row>
    <row r="328" spans="1:2" ht="12.75" customHeight="1" x14ac:dyDescent="0.25">
      <c r="A328" s="20">
        <v>2008.5382999999999</v>
      </c>
      <c r="B328" s="20">
        <v>383.78</v>
      </c>
    </row>
    <row r="329" spans="1:2" ht="12.75" customHeight="1" x14ac:dyDescent="0.25">
      <c r="A329" s="20">
        <v>2008.623</v>
      </c>
      <c r="B329" s="20">
        <v>383.94</v>
      </c>
    </row>
    <row r="330" spans="1:2" ht="12.75" customHeight="1" x14ac:dyDescent="0.25">
      <c r="A330" s="20">
        <v>2008.7076999999999</v>
      </c>
      <c r="B330" s="20">
        <v>383.65</v>
      </c>
    </row>
    <row r="331" spans="1:2" ht="12.75" customHeight="1" x14ac:dyDescent="0.25">
      <c r="A331" s="20">
        <v>2008.7896000000001</v>
      </c>
      <c r="B331" s="20">
        <v>384.1</v>
      </c>
    </row>
    <row r="332" spans="1:2" ht="12.75" customHeight="1" x14ac:dyDescent="0.25">
      <c r="A332" s="20">
        <v>2008.8742999999999</v>
      </c>
      <c r="B332" s="20">
        <v>384.46</v>
      </c>
    </row>
    <row r="333" spans="1:2" ht="12.75" customHeight="1" x14ac:dyDescent="0.25">
      <c r="A333" s="20">
        <v>2008.9563000000001</v>
      </c>
      <c r="B333" s="20">
        <v>385.04</v>
      </c>
    </row>
    <row r="334" spans="1:2" ht="12.75" customHeight="1" x14ac:dyDescent="0.25">
      <c r="A334" s="20">
        <v>2009.0410999999999</v>
      </c>
      <c r="B334" s="20">
        <v>385.62</v>
      </c>
    </row>
    <row r="335" spans="1:2" ht="12.75" customHeight="1" x14ac:dyDescent="0.25">
      <c r="A335" s="20">
        <v>2009.126</v>
      </c>
      <c r="B335" s="20">
        <v>384.27</v>
      </c>
    </row>
    <row r="336" spans="1:2" ht="12.75" customHeight="1" x14ac:dyDescent="0.25">
      <c r="A336" s="20">
        <v>2009.2027</v>
      </c>
      <c r="B336" s="20">
        <v>385.21</v>
      </c>
    </row>
    <row r="337" spans="1:3" ht="12.75" customHeight="1" x14ac:dyDescent="0.25">
      <c r="A337" s="20">
        <v>2009.2877000000001</v>
      </c>
      <c r="B337" s="20">
        <v>385.05</v>
      </c>
    </row>
    <row r="338" spans="1:3" ht="12.75" customHeight="1" x14ac:dyDescent="0.25">
      <c r="A338" s="20">
        <v>2009.3698999999999</v>
      </c>
      <c r="B338" s="20">
        <v>384.95</v>
      </c>
    </row>
    <row r="339" spans="1:3" ht="12.75" customHeight="1" x14ac:dyDescent="0.25">
      <c r="A339" s="20">
        <v>2009.4548</v>
      </c>
      <c r="B339" s="20">
        <v>384.25</v>
      </c>
    </row>
    <row r="340" spans="1:3" ht="12.75" customHeight="1" x14ac:dyDescent="0.25">
      <c r="A340" s="20">
        <v>2009.537</v>
      </c>
      <c r="B340" s="20">
        <v>385.3</v>
      </c>
    </row>
    <row r="341" spans="1:3" ht="12.75" customHeight="1" x14ac:dyDescent="0.25">
      <c r="A341" s="20">
        <v>2009.6219000000001</v>
      </c>
      <c r="B341" s="20">
        <v>385.17</v>
      </c>
    </row>
    <row r="342" spans="1:3" ht="12.75" customHeight="1" x14ac:dyDescent="0.25">
      <c r="A342" s="20">
        <v>2009.7067999999999</v>
      </c>
      <c r="B342" s="20">
        <v>384.61</v>
      </c>
    </row>
    <row r="343" spans="1:3" ht="12.75" customHeight="1" x14ac:dyDescent="0.25">
      <c r="A343" s="20">
        <v>2009.789</v>
      </c>
      <c r="B343" s="20">
        <v>385.25</v>
      </c>
    </row>
    <row r="344" spans="1:3" ht="12.75" customHeight="1" x14ac:dyDescent="0.25">
      <c r="A344" s="20">
        <v>2009.874</v>
      </c>
      <c r="B344" s="20">
        <v>384.99</v>
      </c>
    </row>
    <row r="345" spans="1:3" ht="12.75" customHeight="1" x14ac:dyDescent="0.25">
      <c r="A345" s="20">
        <v>2009.9562000000001</v>
      </c>
      <c r="B345" s="20">
        <v>385.45</v>
      </c>
    </row>
    <row r="346" spans="1:3" ht="12.75" customHeight="1" x14ac:dyDescent="0.25">
      <c r="A346" s="20">
        <v>2010.0410999999999</v>
      </c>
      <c r="B346" s="24">
        <v>386.86</v>
      </c>
    </row>
    <row r="347" spans="1:3" ht="12.75" customHeight="1" x14ac:dyDescent="0.25">
      <c r="A347" s="20">
        <v>2010.126</v>
      </c>
      <c r="B347" s="24">
        <v>386.43</v>
      </c>
    </row>
    <row r="348" spans="1:3" ht="12.75" customHeight="1" x14ac:dyDescent="0.25">
      <c r="A348" s="20">
        <v>2010.2027</v>
      </c>
      <c r="B348" s="24">
        <v>388.02</v>
      </c>
    </row>
    <row r="349" spans="1:3" ht="12.75" customHeight="1" x14ac:dyDescent="0.25">
      <c r="A349" s="20">
        <v>2010.2877000000001</v>
      </c>
      <c r="B349" s="24">
        <v>386.6</v>
      </c>
    </row>
    <row r="350" spans="1:3" ht="12.75" customHeight="1" x14ac:dyDescent="0.25">
      <c r="A350" s="20">
        <v>2010.3698999999999</v>
      </c>
      <c r="B350" s="24">
        <v>387</v>
      </c>
    </row>
    <row r="351" spans="1:3" ht="12.75" customHeight="1" x14ac:dyDescent="0.25">
      <c r="A351" s="20">
        <v>2010.4548</v>
      </c>
      <c r="B351" s="24">
        <v>388.19</v>
      </c>
      <c r="C351" s="85">
        <f>AVERAGE(B346:B357)</f>
        <v>387.6225</v>
      </c>
    </row>
    <row r="352" spans="1:3" ht="12.75" customHeight="1" x14ac:dyDescent="0.25">
      <c r="A352" s="20">
        <v>2010.537</v>
      </c>
      <c r="B352" s="24">
        <v>387.57</v>
      </c>
    </row>
    <row r="353" spans="1:2" ht="12.75" customHeight="1" x14ac:dyDescent="0.25">
      <c r="A353" s="20">
        <v>2010.6219000000001</v>
      </c>
      <c r="B353" s="24">
        <v>388</v>
      </c>
    </row>
    <row r="354" spans="1:2" ht="12.75" customHeight="1" x14ac:dyDescent="0.25">
      <c r="A354" s="20">
        <v>2010.7067999999999</v>
      </c>
      <c r="B354" s="24">
        <v>387.73</v>
      </c>
    </row>
    <row r="355" spans="1:2" ht="12.75" customHeight="1" x14ac:dyDescent="0.25">
      <c r="A355" s="20">
        <v>2010.789</v>
      </c>
      <c r="B355" s="24">
        <v>388.09</v>
      </c>
    </row>
    <row r="356" spans="1:2" ht="12.75" customHeight="1" x14ac:dyDescent="0.25">
      <c r="A356" s="20">
        <v>2010.874</v>
      </c>
      <c r="B356" s="24">
        <v>388.2</v>
      </c>
    </row>
    <row r="357" spans="1:2" ht="12.75" customHeight="1" x14ac:dyDescent="0.25">
      <c r="A357" s="20">
        <v>2010.9562000000001</v>
      </c>
      <c r="B357" s="24">
        <v>388.78</v>
      </c>
    </row>
    <row r="358" spans="1:2" ht="12.75" customHeight="1" x14ac:dyDescent="0.25">
      <c r="A358" s="20">
        <v>2011.0410999999999</v>
      </c>
      <c r="B358" s="20">
        <v>389.66</v>
      </c>
    </row>
    <row r="359" spans="1:2" ht="12.75" customHeight="1" x14ac:dyDescent="0.25">
      <c r="A359" s="20">
        <v>2011.126</v>
      </c>
      <c r="B359" s="20">
        <v>389.02</v>
      </c>
    </row>
    <row r="360" spans="1:2" ht="12.75" customHeight="1" x14ac:dyDescent="0.25">
      <c r="A360" s="20">
        <v>2011.2027</v>
      </c>
      <c r="B360" s="20">
        <v>389.36</v>
      </c>
    </row>
    <row r="361" spans="1:2" ht="12.75" customHeight="1" x14ac:dyDescent="0.25">
      <c r="A361" s="20">
        <v>2011.2877000000001</v>
      </c>
      <c r="B361" s="20">
        <v>388.13</v>
      </c>
    </row>
    <row r="362" spans="1:2" ht="12.75" customHeight="1" x14ac:dyDescent="0.25">
      <c r="A362" s="20">
        <v>2011.3698999999999</v>
      </c>
      <c r="B362" s="20">
        <v>389.56</v>
      </c>
    </row>
    <row r="363" spans="1:2" ht="12.75" customHeight="1" x14ac:dyDescent="0.25">
      <c r="A363" s="20">
        <v>2011.4548</v>
      </c>
      <c r="B363" s="20">
        <v>389</v>
      </c>
    </row>
    <row r="364" spans="1:2" ht="12.75" customHeight="1" x14ac:dyDescent="0.25">
      <c r="A364" s="20">
        <v>2011.537</v>
      </c>
      <c r="B364" s="20">
        <v>389.2</v>
      </c>
    </row>
    <row r="365" spans="1:2" ht="12.75" customHeight="1" x14ac:dyDescent="0.25">
      <c r="A365" s="20">
        <v>2011.6219000000001</v>
      </c>
      <c r="B365" s="20">
        <v>390.1</v>
      </c>
    </row>
    <row r="366" spans="1:2" ht="12.75" customHeight="1" x14ac:dyDescent="0.25">
      <c r="A366" s="20">
        <v>2011.7067999999999</v>
      </c>
      <c r="B366" s="20">
        <v>389.58</v>
      </c>
    </row>
    <row r="367" spans="1:2" ht="12.75" customHeight="1" x14ac:dyDescent="0.25">
      <c r="A367" s="20">
        <v>2011.789</v>
      </c>
      <c r="B367" s="20">
        <v>390.37</v>
      </c>
    </row>
    <row r="368" spans="1:2" ht="12.75" customHeight="1" x14ac:dyDescent="0.25">
      <c r="A368" s="20">
        <v>2011.874</v>
      </c>
      <c r="B368" s="20">
        <v>390.51</v>
      </c>
    </row>
    <row r="369" spans="1:2" ht="12.75" customHeight="1" x14ac:dyDescent="0.25">
      <c r="A369" s="20">
        <v>2011.9562000000001</v>
      </c>
      <c r="B369" s="20">
        <v>390.67</v>
      </c>
    </row>
    <row r="370" spans="1:2" ht="12.75" customHeight="1" x14ac:dyDescent="0.25">
      <c r="A370" s="20">
        <v>2012.0409999999999</v>
      </c>
      <c r="B370" s="20">
        <v>391.6</v>
      </c>
    </row>
    <row r="371" spans="1:2" ht="12.75" customHeight="1" x14ac:dyDescent="0.25">
      <c r="A371" s="20">
        <v>2012.1257000000001</v>
      </c>
      <c r="B371" s="20">
        <v>392.08</v>
      </c>
    </row>
    <row r="372" spans="1:2" ht="12.75" customHeight="1" x14ac:dyDescent="0.25">
      <c r="A372" s="20">
        <v>2012.2049</v>
      </c>
      <c r="B372" s="20">
        <v>391.98</v>
      </c>
    </row>
    <row r="373" spans="1:2" ht="12.75" customHeight="1" x14ac:dyDescent="0.25">
      <c r="A373" s="20">
        <v>2012.2896000000001</v>
      </c>
      <c r="B373" s="20">
        <v>391.66</v>
      </c>
    </row>
    <row r="374" spans="1:2" ht="12.75" customHeight="1" x14ac:dyDescent="0.25">
      <c r="A374" s="20">
        <v>2012.3715999999999</v>
      </c>
      <c r="B374" s="20">
        <v>391.51</v>
      </c>
    </row>
    <row r="375" spans="1:2" ht="12.75" customHeight="1" x14ac:dyDescent="0.25">
      <c r="A375" s="20">
        <v>2012.4563000000001</v>
      </c>
      <c r="B375" s="20">
        <v>391.66</v>
      </c>
    </row>
    <row r="376" spans="1:2" ht="12.75" customHeight="1" x14ac:dyDescent="0.25">
      <c r="A376" s="20">
        <v>2012.5382999999999</v>
      </c>
      <c r="B376" s="20">
        <v>390.74</v>
      </c>
    </row>
    <row r="377" spans="1:2" ht="12.75" customHeight="1" x14ac:dyDescent="0.25">
      <c r="A377" s="20">
        <v>2012.623</v>
      </c>
      <c r="B377" s="20">
        <v>392.07</v>
      </c>
    </row>
    <row r="378" spans="1:2" ht="12.75" customHeight="1" x14ac:dyDescent="0.25">
      <c r="A378" s="20">
        <v>2012.7076999999999</v>
      </c>
      <c r="B378" s="20">
        <v>391.83</v>
      </c>
    </row>
    <row r="379" spans="1:2" ht="12.75" customHeight="1" x14ac:dyDescent="0.25">
      <c r="A379" s="20">
        <v>2012.7896000000001</v>
      </c>
      <c r="B379" s="20">
        <v>392.17</v>
      </c>
    </row>
    <row r="380" spans="1:2" ht="12.75" customHeight="1" x14ac:dyDescent="0.25">
      <c r="A380" s="20">
        <v>2012.8742999999999</v>
      </c>
      <c r="B380" s="20">
        <v>392.97</v>
      </c>
    </row>
    <row r="381" spans="1:2" ht="12.75" customHeight="1" x14ac:dyDescent="0.25">
      <c r="A381" s="20">
        <v>2012.9563000000001</v>
      </c>
      <c r="B381" s="20">
        <v>393.29</v>
      </c>
    </row>
    <row r="382" spans="1:2" ht="12.75" customHeight="1" x14ac:dyDescent="0.25">
      <c r="A382" s="20">
        <v>2013.0410999999999</v>
      </c>
      <c r="B382" s="20">
        <v>394.94</v>
      </c>
    </row>
    <row r="383" spans="1:2" ht="12.75" customHeight="1" x14ac:dyDescent="0.25">
      <c r="A383" s="20">
        <v>2013.126</v>
      </c>
      <c r="B383" s="20">
        <v>394.03</v>
      </c>
    </row>
    <row r="384" spans="1:2" ht="12.75" customHeight="1" x14ac:dyDescent="0.25">
      <c r="A384" s="20">
        <v>2013.2027</v>
      </c>
      <c r="B384" s="20">
        <v>394.15</v>
      </c>
    </row>
    <row r="385" spans="1:2" ht="12.75" customHeight="1" x14ac:dyDescent="0.25">
      <c r="A385" s="20">
        <v>2013.2877000000001</v>
      </c>
      <c r="B385" s="20">
        <v>395.22</v>
      </c>
    </row>
    <row r="386" spans="1:2" ht="12.75" customHeight="1" x14ac:dyDescent="0.25">
      <c r="A386" s="20">
        <v>2013.3698999999999</v>
      </c>
      <c r="B386" s="20">
        <v>395.12</v>
      </c>
    </row>
    <row r="387" spans="1:2" ht="12.75" customHeight="1" x14ac:dyDescent="0.25">
      <c r="A387" s="20">
        <v>2013.4548</v>
      </c>
      <c r="B387" s="20">
        <v>394.23</v>
      </c>
    </row>
    <row r="388" spans="1:2" ht="12.75" customHeight="1" x14ac:dyDescent="0.25">
      <c r="A388" s="20">
        <v>2013.537</v>
      </c>
      <c r="B388" s="20">
        <v>394.89</v>
      </c>
    </row>
    <row r="389" spans="1:2" ht="12.75" customHeight="1" x14ac:dyDescent="0.25">
      <c r="A389" s="20">
        <v>2013.6219000000001</v>
      </c>
      <c r="B389" s="20">
        <v>395.06</v>
      </c>
    </row>
    <row r="390" spans="1:2" ht="12.75" customHeight="1" x14ac:dyDescent="0.25">
      <c r="A390" s="20">
        <v>2013.7067999999999</v>
      </c>
      <c r="B390" s="20">
        <v>395.25</v>
      </c>
    </row>
    <row r="391" spans="1:2" ht="12.75" customHeight="1" x14ac:dyDescent="0.25">
      <c r="A391" s="20">
        <v>2013.789</v>
      </c>
      <c r="B391" s="20">
        <v>395.17</v>
      </c>
    </row>
    <row r="392" spans="1:2" ht="12.75" customHeight="1" x14ac:dyDescent="0.25">
      <c r="A392" s="20">
        <v>2013.874</v>
      </c>
      <c r="B392" s="20">
        <v>395.47</v>
      </c>
    </row>
    <row r="393" spans="1:2" ht="12.75" customHeight="1" x14ac:dyDescent="0.25">
      <c r="A393" s="20">
        <v>2013.9562000000001</v>
      </c>
      <c r="B393" s="20">
        <v>396.22</v>
      </c>
    </row>
    <row r="394" spans="1:2" ht="12.75" customHeight="1" x14ac:dyDescent="0.25">
      <c r="A394" s="20">
        <v>2014.0410999999999</v>
      </c>
      <c r="B394" s="20">
        <v>397.13</v>
      </c>
    </row>
    <row r="395" spans="1:2" ht="12.75" customHeight="1" x14ac:dyDescent="0.25">
      <c r="A395" s="20">
        <v>2014.126</v>
      </c>
      <c r="B395" s="20">
        <v>397.64</v>
      </c>
    </row>
    <row r="396" spans="1:2" ht="12.75" customHeight="1" x14ac:dyDescent="0.25">
      <c r="A396" s="20">
        <v>2014.2027</v>
      </c>
      <c r="B396" s="20">
        <v>396.46</v>
      </c>
    </row>
    <row r="397" spans="1:2" ht="12.75" customHeight="1" x14ac:dyDescent="0.25">
      <c r="A397" s="20">
        <v>2014.2877000000001</v>
      </c>
      <c r="B397" s="20">
        <v>395.88</v>
      </c>
    </row>
    <row r="398" spans="1:2" ht="12.75" customHeight="1" x14ac:dyDescent="0.25">
      <c r="A398" s="20">
        <v>2014.3698999999999</v>
      </c>
      <c r="B398" s="20">
        <v>395.61</v>
      </c>
    </row>
    <row r="399" spans="1:2" ht="12.75" customHeight="1" x14ac:dyDescent="0.25">
      <c r="A399" s="20">
        <v>2014.4548</v>
      </c>
      <c r="B399" s="20">
        <v>396.17</v>
      </c>
    </row>
    <row r="400" spans="1:2" ht="12.75" customHeight="1" x14ac:dyDescent="0.25">
      <c r="A400" s="20">
        <v>2014.537</v>
      </c>
      <c r="B400" s="20">
        <v>397.85</v>
      </c>
    </row>
    <row r="401" spans="1:10" ht="12.75" customHeight="1" x14ac:dyDescent="0.25">
      <c r="A401" s="20">
        <v>2014.6219000000001</v>
      </c>
      <c r="B401" s="20">
        <v>396.39</v>
      </c>
    </row>
    <row r="402" spans="1:10" ht="12.75" customHeight="1" x14ac:dyDescent="0.25">
      <c r="A402" s="20">
        <v>2014.7067999999999</v>
      </c>
      <c r="B402" s="20">
        <v>396.48</v>
      </c>
    </row>
    <row r="403" spans="1:10" ht="12.75" customHeight="1" x14ac:dyDescent="0.25">
      <c r="A403" s="20">
        <v>2014.789</v>
      </c>
      <c r="B403" s="20">
        <v>396.62</v>
      </c>
    </row>
    <row r="404" spans="1:10" ht="12.75" customHeight="1" x14ac:dyDescent="0.25">
      <c r="A404" s="20">
        <v>2014.874</v>
      </c>
      <c r="B404" s="20">
        <v>397.25</v>
      </c>
    </row>
    <row r="405" spans="1:10" ht="12.75" customHeight="1" x14ac:dyDescent="0.25">
      <c r="A405" s="20">
        <v>2014.9562000000001</v>
      </c>
      <c r="B405" s="20">
        <v>397.37</v>
      </c>
    </row>
    <row r="406" spans="1:10" ht="12.75" customHeight="1" x14ac:dyDescent="0.25">
      <c r="A406" s="20">
        <v>2015.0410999999999</v>
      </c>
      <c r="B406" s="20">
        <v>399.21</v>
      </c>
    </row>
    <row r="407" spans="1:10" ht="12.75" customHeight="1" x14ac:dyDescent="0.25">
      <c r="A407" s="20">
        <v>2015.126</v>
      </c>
      <c r="B407" s="20">
        <v>398.29</v>
      </c>
      <c r="H407" s="89" t="s">
        <v>2142</v>
      </c>
      <c r="I407" s="89">
        <v>399.4</v>
      </c>
      <c r="J407" s="90" t="s">
        <v>2143</v>
      </c>
    </row>
    <row r="408" spans="1:10" ht="12.75" customHeight="1" x14ac:dyDescent="0.25">
      <c r="A408" s="20">
        <v>2015.2027</v>
      </c>
      <c r="B408" s="20">
        <v>399.02</v>
      </c>
      <c r="H408" s="91" t="s">
        <v>2144</v>
      </c>
      <c r="I408" s="92"/>
      <c r="J408" s="93"/>
    </row>
    <row r="409" spans="1:10" ht="12.75" customHeight="1" x14ac:dyDescent="0.25">
      <c r="A409" s="20">
        <v>2015.2877000000001</v>
      </c>
      <c r="B409" s="32">
        <v>398.92</v>
      </c>
      <c r="H409" s="91" t="s">
        <v>2145</v>
      </c>
      <c r="I409" s="91">
        <v>558.70000000000005</v>
      </c>
      <c r="J409" s="93">
        <f>I409-I407</f>
        <v>159.30000000000007</v>
      </c>
    </row>
    <row r="410" spans="1:10" ht="12.75" customHeight="1" x14ac:dyDescent="0.25">
      <c r="A410" s="20">
        <v>2015.3698999999999</v>
      </c>
      <c r="B410" s="32">
        <v>397.6</v>
      </c>
      <c r="H410" s="91" t="s">
        <v>2146</v>
      </c>
      <c r="I410" s="91">
        <v>580.9</v>
      </c>
      <c r="J410" s="93">
        <f>I410-I407</f>
        <v>181.5</v>
      </c>
    </row>
    <row r="411" spans="1:10" ht="12.75" customHeight="1" x14ac:dyDescent="0.25">
      <c r="A411" s="20">
        <v>2015.4548</v>
      </c>
      <c r="B411" s="32">
        <v>397.29</v>
      </c>
      <c r="H411" s="94" t="s">
        <v>2147</v>
      </c>
      <c r="I411" s="95" t="s">
        <v>2148</v>
      </c>
      <c r="J411" s="96">
        <f>(J410-J409)/J409</f>
        <v>0.13935969868173209</v>
      </c>
    </row>
    <row r="412" spans="1:10" ht="12.75" customHeight="1" x14ac:dyDescent="0.25">
      <c r="A412" s="20">
        <v>2015.537</v>
      </c>
      <c r="B412" s="32">
        <v>398.17</v>
      </c>
      <c r="H412" s="97" t="s">
        <v>2149</v>
      </c>
      <c r="I412" s="20" t="s">
        <v>2150</v>
      </c>
    </row>
    <row r="413" spans="1:10" ht="12.75" customHeight="1" x14ac:dyDescent="0.25">
      <c r="A413" s="20">
        <v>2015.6219000000001</v>
      </c>
      <c r="B413" s="32">
        <v>398.72</v>
      </c>
    </row>
    <row r="414" spans="1:10" ht="12.75" customHeight="1" x14ac:dyDescent="0.25">
      <c r="A414" s="20">
        <v>2015.7067999999999</v>
      </c>
      <c r="B414" s="32">
        <v>398.86</v>
      </c>
      <c r="H414">
        <v>10</v>
      </c>
      <c r="I414" s="98">
        <f>SIN(10*PI()/180)</f>
        <v>0.17364817766693033</v>
      </c>
      <c r="J414" s="99">
        <f>510*I414*I415</f>
        <v>12.300079251407565</v>
      </c>
    </row>
    <row r="415" spans="1:10" ht="12.75" customHeight="1" x14ac:dyDescent="0.25">
      <c r="A415" s="20">
        <v>2015.789</v>
      </c>
      <c r="B415" s="32">
        <v>398.96</v>
      </c>
      <c r="C415" s="100">
        <f>AVERAGE(B409:B420)</f>
        <v>399.43166666666662</v>
      </c>
      <c r="D415" s="33" t="s">
        <v>2151</v>
      </c>
      <c r="E415" s="33" t="s">
        <v>2152</v>
      </c>
      <c r="F415" s="33" t="s">
        <v>2153</v>
      </c>
      <c r="G415" s="33"/>
      <c r="H415">
        <v>50</v>
      </c>
      <c r="I415" s="98">
        <f>H415/360</f>
        <v>0.1388888888888889</v>
      </c>
      <c r="J415" s="101">
        <f>I414*I415</f>
        <v>2.4117802453740324E-2</v>
      </c>
    </row>
    <row r="416" spans="1:10" ht="12.75" customHeight="1" x14ac:dyDescent="0.25">
      <c r="A416" s="20">
        <v>2015.874</v>
      </c>
      <c r="B416" s="32">
        <v>399.75</v>
      </c>
    </row>
    <row r="417" spans="1:2" ht="12.75" customHeight="1" x14ac:dyDescent="0.25">
      <c r="A417" s="20">
        <v>2015.9562000000001</v>
      </c>
      <c r="B417" s="32">
        <v>400.72</v>
      </c>
    </row>
    <row r="418" spans="1:2" ht="12.75" customHeight="1" x14ac:dyDescent="0.25">
      <c r="A418" s="20">
        <v>2016.0409999999999</v>
      </c>
      <c r="B418" s="32">
        <v>399.85</v>
      </c>
    </row>
    <row r="419" spans="1:2" ht="12.75" customHeight="1" x14ac:dyDescent="0.25">
      <c r="A419" s="20">
        <v>2016.1257000000001</v>
      </c>
      <c r="B419" s="32">
        <v>401.4</v>
      </c>
    </row>
    <row r="420" spans="1:2" ht="12.75" customHeight="1" x14ac:dyDescent="0.25">
      <c r="A420" s="20">
        <v>2016.2049</v>
      </c>
      <c r="B420" s="32">
        <v>402.94</v>
      </c>
    </row>
    <row r="421" spans="1:2" ht="12.75" customHeight="1" x14ac:dyDescent="0.25">
      <c r="A421" s="20">
        <v>2016.2896000000001</v>
      </c>
      <c r="B421" s="20">
        <v>401.1</v>
      </c>
    </row>
    <row r="422" spans="1:2" ht="12.75" customHeight="1" x14ac:dyDescent="0.25">
      <c r="A422" s="20">
        <v>2016.3715999999999</v>
      </c>
      <c r="B422" s="20">
        <v>399.8</v>
      </c>
    </row>
    <row r="423" spans="1:2" ht="12.75" customHeight="1" x14ac:dyDescent="0.25">
      <c r="A423" s="20">
        <v>2016.4563000000001</v>
      </c>
      <c r="B423" s="20">
        <v>401.83</v>
      </c>
    </row>
    <row r="424" spans="1:2" ht="12.75" customHeight="1" x14ac:dyDescent="0.25">
      <c r="A424" s="20">
        <v>2016.5382999999999</v>
      </c>
      <c r="B424" s="20">
        <v>401.93</v>
      </c>
    </row>
    <row r="425" spans="1:2" ht="12.75" customHeight="1" x14ac:dyDescent="0.25">
      <c r="A425" s="20">
        <v>2016.623</v>
      </c>
      <c r="B425" s="20">
        <v>402.87</v>
      </c>
    </row>
    <row r="426" spans="1:2" ht="12.75" customHeight="1" x14ac:dyDescent="0.25">
      <c r="A426" s="20">
        <v>2016.7076999999999</v>
      </c>
      <c r="B426" s="20">
        <v>402.27</v>
      </c>
    </row>
    <row r="427" spans="1:2" ht="12.75" customHeight="1" x14ac:dyDescent="0.25">
      <c r="A427" s="20">
        <v>2016.7896000000001</v>
      </c>
      <c r="B427" s="20">
        <v>402.54</v>
      </c>
    </row>
    <row r="428" spans="1:2" ht="12.75" customHeight="1" x14ac:dyDescent="0.25">
      <c r="A428" s="20">
        <v>2016.8742999999999</v>
      </c>
      <c r="B428" s="20">
        <v>402.73</v>
      </c>
    </row>
    <row r="429" spans="1:2" ht="12.75" customHeight="1" x14ac:dyDescent="0.25">
      <c r="A429" s="20">
        <v>2016.9563000000001</v>
      </c>
      <c r="B429" s="20">
        <v>402.81</v>
      </c>
    </row>
    <row r="430" spans="1:2" ht="12.75" customHeight="1" x14ac:dyDescent="0.25">
      <c r="A430" s="20">
        <v>2017.0410999999999</v>
      </c>
      <c r="B430" s="20">
        <v>404.9</v>
      </c>
    </row>
    <row r="431" spans="1:2" ht="12.75" customHeight="1" x14ac:dyDescent="0.25">
      <c r="A431" s="20">
        <v>2017.126</v>
      </c>
      <c r="B431" s="20">
        <v>403.7</v>
      </c>
    </row>
    <row r="432" spans="1:2" ht="12.75" customHeight="1" x14ac:dyDescent="0.25">
      <c r="A432" s="20">
        <v>2017.2027</v>
      </c>
      <c r="B432" s="20">
        <v>403.9</v>
      </c>
    </row>
    <row r="433" spans="1:2" ht="12.75" customHeight="1" x14ac:dyDescent="0.25">
      <c r="A433" s="20">
        <v>2017.2877000000001</v>
      </c>
      <c r="B433" s="20">
        <v>402.78</v>
      </c>
    </row>
    <row r="434" spans="1:2" ht="12.75" customHeight="1" x14ac:dyDescent="0.25">
      <c r="A434" s="20">
        <v>2017.3698999999999</v>
      </c>
      <c r="B434" s="20">
        <v>404.92</v>
      </c>
    </row>
    <row r="435" spans="1:2" ht="12.75" customHeight="1" x14ac:dyDescent="0.25">
      <c r="A435" s="20">
        <v>2017.4548</v>
      </c>
      <c r="B435" s="20">
        <v>403.72</v>
      </c>
    </row>
    <row r="436" spans="1:2" ht="12.75" customHeight="1" x14ac:dyDescent="0.25">
      <c r="A436" s="20">
        <v>2017.537</v>
      </c>
      <c r="B436" s="20">
        <v>404.46</v>
      </c>
    </row>
    <row r="437" spans="1:2" ht="12.75" customHeight="1" x14ac:dyDescent="0.25">
      <c r="A437" s="20">
        <v>2017.6219000000001</v>
      </c>
      <c r="B437" s="20">
        <v>403.3</v>
      </c>
    </row>
    <row r="438" spans="1:2" ht="12.75" customHeight="1" x14ac:dyDescent="0.25">
      <c r="A438" s="20">
        <v>2017.7067999999999</v>
      </c>
      <c r="B438" s="20">
        <v>404.07</v>
      </c>
    </row>
    <row r="439" spans="1:2" ht="12.75" customHeight="1" x14ac:dyDescent="0.25">
      <c r="A439" s="20">
        <v>2017.789</v>
      </c>
      <c r="B439" s="20">
        <v>404.52</v>
      </c>
    </row>
    <row r="440" spans="1:2" ht="12.75" customHeight="1" x14ac:dyDescent="0.25">
      <c r="A440" s="20">
        <v>2017.874</v>
      </c>
      <c r="B440" s="20">
        <v>404.99</v>
      </c>
    </row>
    <row r="441" spans="1:2" ht="12.75" customHeight="1" x14ac:dyDescent="0.25">
      <c r="A441" s="20">
        <v>2017.9562000000001</v>
      </c>
      <c r="B441" s="20">
        <v>405.71</v>
      </c>
    </row>
    <row r="442" spans="1:2" ht="12.75" customHeight="1" x14ac:dyDescent="0.25">
      <c r="A442" s="20">
        <v>2018.0410999999999</v>
      </c>
      <c r="B442" s="20">
        <v>406.55</v>
      </c>
    </row>
    <row r="443" spans="1:2" ht="12.75" customHeight="1" x14ac:dyDescent="0.25">
      <c r="A443" s="20">
        <v>2018.126</v>
      </c>
      <c r="B443" s="20">
        <v>407.37</v>
      </c>
    </row>
    <row r="444" spans="1:2" ht="12.75" customHeight="1" x14ac:dyDescent="0.25">
      <c r="A444" s="20">
        <v>2018.2027</v>
      </c>
      <c r="B444" s="20">
        <v>407.7</v>
      </c>
    </row>
    <row r="445" spans="1:2" ht="12.75" customHeight="1" x14ac:dyDescent="0.25">
      <c r="A445" s="20">
        <v>2018.2877000000001</v>
      </c>
      <c r="B445" s="20">
        <v>407.22</v>
      </c>
    </row>
    <row r="446" spans="1:2" ht="12.75" customHeight="1" x14ac:dyDescent="0.25">
      <c r="A446" s="20">
        <v>2018.3698999999999</v>
      </c>
      <c r="B446" s="20">
        <v>406.01</v>
      </c>
    </row>
    <row r="447" spans="1:2" ht="12.75" customHeight="1" x14ac:dyDescent="0.25">
      <c r="A447" s="20">
        <v>2018.4548</v>
      </c>
      <c r="B447" s="20">
        <v>406.5</v>
      </c>
    </row>
    <row r="448" spans="1:2" ht="12.75" customHeight="1" x14ac:dyDescent="0.25">
      <c r="A448" s="20">
        <v>2018.537</v>
      </c>
      <c r="B448" s="20">
        <v>406.37</v>
      </c>
    </row>
    <row r="449" spans="1:2" ht="12.75" customHeight="1" x14ac:dyDescent="0.25">
      <c r="A449" s="20">
        <v>2018.6219000000001</v>
      </c>
      <c r="B449" s="20">
        <v>406.76</v>
      </c>
    </row>
    <row r="450" spans="1:2" ht="12.75" customHeight="1" x14ac:dyDescent="0.25">
      <c r="A450" s="20">
        <v>2018.7067999999999</v>
      </c>
      <c r="B450" s="20">
        <v>406.57</v>
      </c>
    </row>
    <row r="451" spans="1:2" ht="12.75" customHeight="1" x14ac:dyDescent="0.25">
      <c r="A451" s="20">
        <v>2018.789</v>
      </c>
      <c r="B451" s="20">
        <v>406.48</v>
      </c>
    </row>
    <row r="452" spans="1:2" ht="12.75" customHeight="1" x14ac:dyDescent="0.25">
      <c r="A452" s="20">
        <v>2018.874</v>
      </c>
      <c r="B452" s="20">
        <v>407</v>
      </c>
    </row>
    <row r="453" spans="1:2" ht="12.75" customHeight="1" x14ac:dyDescent="0.25">
      <c r="A453" s="20">
        <v>2018.9562000000001</v>
      </c>
      <c r="B453" s="20">
        <v>407.7</v>
      </c>
    </row>
    <row r="454" spans="1:2" ht="12.75" customHeight="1" x14ac:dyDescent="0.25">
      <c r="A454" s="20">
        <v>2019.0410999999999</v>
      </c>
      <c r="B454" s="20">
        <v>409.23</v>
      </c>
    </row>
    <row r="455" spans="1:2" ht="12.75" customHeight="1" x14ac:dyDescent="0.25">
      <c r="A455" s="20">
        <v>2019.126</v>
      </c>
      <c r="B455" s="20">
        <v>409.12</v>
      </c>
    </row>
    <row r="456" spans="1:2" ht="12.75" customHeight="1" x14ac:dyDescent="0.25">
      <c r="A456" s="20">
        <v>2019.2027</v>
      </c>
      <c r="B456" s="20">
        <v>408.43</v>
      </c>
    </row>
    <row r="457" spans="1:2" ht="12.75" customHeight="1" x14ac:dyDescent="0.25">
      <c r="A457" s="20">
        <v>2019.2877000000001</v>
      </c>
      <c r="B457" s="20">
        <v>408.78</v>
      </c>
    </row>
    <row r="458" spans="1:2" ht="12.75" customHeight="1" x14ac:dyDescent="0.25">
      <c r="A458" s="20">
        <v>2019.3698999999999</v>
      </c>
      <c r="B458" s="20">
        <v>408.57</v>
      </c>
    </row>
    <row r="459" spans="1:2" ht="12.75" customHeight="1" x14ac:dyDescent="0.25">
      <c r="A459" s="20">
        <v>2019.4548</v>
      </c>
      <c r="B459" s="20">
        <v>409.6</v>
      </c>
    </row>
    <row r="460" spans="1:2" ht="12.75" customHeight="1" x14ac:dyDescent="0.25">
      <c r="A460" s="20">
        <v>2019.537</v>
      </c>
      <c r="B460" s="20">
        <v>408.64</v>
      </c>
    </row>
    <row r="461" spans="1:2" ht="12.75" customHeight="1" x14ac:dyDescent="0.25">
      <c r="A461" s="20">
        <v>2019.6219000000001</v>
      </c>
      <c r="B461" s="20">
        <v>409.42</v>
      </c>
    </row>
    <row r="462" spans="1:2" ht="12.75" customHeight="1" x14ac:dyDescent="0.25">
      <c r="A462" s="20">
        <v>2019.7067999999999</v>
      </c>
      <c r="B462" s="20">
        <v>408.38</v>
      </c>
    </row>
    <row r="463" spans="1:2" ht="12.75" customHeight="1" x14ac:dyDescent="0.25">
      <c r="A463" s="20">
        <v>2019.789</v>
      </c>
      <c r="B463" s="20">
        <v>409.5</v>
      </c>
    </row>
    <row r="464" spans="1:2" ht="12.75" customHeight="1" x14ac:dyDescent="0.25">
      <c r="A464" s="20">
        <v>2019.874</v>
      </c>
      <c r="B464" s="20">
        <v>410.02</v>
      </c>
    </row>
    <row r="465" spans="1:3" ht="12.75" customHeight="1" x14ac:dyDescent="0.25">
      <c r="A465" s="20">
        <v>2019.9562000000001</v>
      </c>
      <c r="B465" s="20">
        <v>411.12</v>
      </c>
    </row>
    <row r="466" spans="1:3" ht="12.75" customHeight="1" x14ac:dyDescent="0.25">
      <c r="A466" s="20">
        <v>2020.0409999999999</v>
      </c>
      <c r="B466" s="24">
        <v>411.86</v>
      </c>
    </row>
    <row r="467" spans="1:3" ht="12.75" customHeight="1" x14ac:dyDescent="0.25">
      <c r="A467" s="20">
        <v>2020.1257000000001</v>
      </c>
      <c r="B467" s="24">
        <v>412.04</v>
      </c>
    </row>
    <row r="468" spans="1:3" ht="12.75" customHeight="1" x14ac:dyDescent="0.25">
      <c r="A468" s="20">
        <v>2020.2049</v>
      </c>
      <c r="B468" s="24">
        <v>411.72</v>
      </c>
    </row>
    <row r="469" spans="1:3" ht="12.75" customHeight="1" x14ac:dyDescent="0.25">
      <c r="A469" s="20">
        <v>2020.2896000000001</v>
      </c>
      <c r="B469" s="24">
        <v>412.24</v>
      </c>
    </row>
    <row r="470" spans="1:3" ht="12.75" customHeight="1" x14ac:dyDescent="0.25">
      <c r="A470" s="20">
        <v>2020.3715999999999</v>
      </c>
      <c r="B470" s="24">
        <v>411.39</v>
      </c>
    </row>
    <row r="471" spans="1:3" ht="12.75" customHeight="1" x14ac:dyDescent="0.25">
      <c r="A471" s="20">
        <v>2020.4563000000001</v>
      </c>
      <c r="B471" s="24">
        <v>410.92</v>
      </c>
      <c r="C471" s="37">
        <f>AVERAGE(B466:B477)</f>
        <v>411.86750000000001</v>
      </c>
    </row>
    <row r="472" spans="1:3" ht="12.75" customHeight="1" x14ac:dyDescent="0.25">
      <c r="A472" s="20">
        <v>2020.5382999999999</v>
      </c>
      <c r="B472" s="24">
        <v>410.29</v>
      </c>
    </row>
    <row r="473" spans="1:3" ht="12.75" customHeight="1" x14ac:dyDescent="0.25">
      <c r="A473" s="20">
        <v>2020.623</v>
      </c>
      <c r="B473" s="24">
        <v>411.4</v>
      </c>
    </row>
    <row r="474" spans="1:3" ht="12.75" customHeight="1" x14ac:dyDescent="0.25">
      <c r="A474" s="20">
        <v>2020.7076999999999</v>
      </c>
      <c r="B474" s="24">
        <v>411.85</v>
      </c>
    </row>
    <row r="475" spans="1:3" ht="12.75" customHeight="1" x14ac:dyDescent="0.25">
      <c r="A475" s="20">
        <v>2020.7896000000001</v>
      </c>
      <c r="B475" s="24">
        <v>412.09</v>
      </c>
    </row>
    <row r="476" spans="1:3" ht="12.75" customHeight="1" x14ac:dyDescent="0.25">
      <c r="A476" s="20">
        <v>2020.8742999999999</v>
      </c>
      <c r="B476" s="24">
        <v>412.46</v>
      </c>
    </row>
    <row r="477" spans="1:3" ht="12.75" customHeight="1" x14ac:dyDescent="0.25">
      <c r="A477" s="20">
        <v>2020.9563000000001</v>
      </c>
      <c r="B477" s="24">
        <v>414.15</v>
      </c>
    </row>
    <row r="478" spans="1:3" ht="12.75" customHeight="1" x14ac:dyDescent="0.25">
      <c r="A478" s="20">
        <v>2021.0410999999999</v>
      </c>
      <c r="B478" s="20">
        <v>413.66</v>
      </c>
    </row>
    <row r="479" spans="1:3" ht="12.75" customHeight="1" x14ac:dyDescent="0.25">
      <c r="A479" s="20">
        <v>2021.126</v>
      </c>
      <c r="B479" s="20">
        <v>413.19</v>
      </c>
    </row>
    <row r="480" spans="1:3" ht="12.75" customHeight="1" x14ac:dyDescent="0.25">
      <c r="A480" s="20">
        <v>2021.2027</v>
      </c>
      <c r="B480" s="20">
        <v>413.58</v>
      </c>
    </row>
    <row r="481" spans="1:2" ht="12.75" customHeight="1" x14ac:dyDescent="0.25">
      <c r="A481" s="20">
        <v>2021.2877000000001</v>
      </c>
      <c r="B481" s="20">
        <v>413.8</v>
      </c>
    </row>
    <row r="482" spans="1:2" ht="12.75" customHeight="1" x14ac:dyDescent="0.25">
      <c r="A482" s="20">
        <v>2021.3698999999999</v>
      </c>
      <c r="B482" s="20">
        <v>414.1</v>
      </c>
    </row>
    <row r="483" spans="1:2" ht="12.75" customHeight="1" x14ac:dyDescent="0.25">
      <c r="A483" s="20">
        <v>2021.4548</v>
      </c>
      <c r="B483" s="20">
        <v>412.36</v>
      </c>
    </row>
    <row r="484" spans="1:2" ht="12.75" customHeight="1" x14ac:dyDescent="0.25">
      <c r="A484" s="20">
        <v>2021.537</v>
      </c>
      <c r="B484" s="20">
        <v>413.31</v>
      </c>
    </row>
    <row r="485" spans="1:2" ht="12.75" customHeight="1" x14ac:dyDescent="0.25">
      <c r="A485" s="20">
        <v>2021.6219000000001</v>
      </c>
      <c r="B485" s="20">
        <v>413.6</v>
      </c>
    </row>
    <row r="486" spans="1:2" ht="12.75" customHeight="1" x14ac:dyDescent="0.25">
      <c r="A486" s="20">
        <v>2021.7067999999999</v>
      </c>
      <c r="B486" s="20">
        <v>413.37</v>
      </c>
    </row>
    <row r="487" spans="1:2" ht="12.75" customHeight="1" x14ac:dyDescent="0.25">
      <c r="A487" s="20">
        <v>2021.789</v>
      </c>
      <c r="B487" s="20">
        <v>413.72</v>
      </c>
    </row>
    <row r="488" spans="1:2" ht="12.75" customHeight="1" x14ac:dyDescent="0.25">
      <c r="A488" s="20">
        <v>2021.874</v>
      </c>
      <c r="B488" s="20">
        <v>414.26</v>
      </c>
    </row>
    <row r="489" spans="1:2" ht="12.75" customHeight="1" x14ac:dyDescent="0.25">
      <c r="A489" s="20">
        <v>2021.9562000000001</v>
      </c>
      <c r="B489" s="20">
        <v>415.03</v>
      </c>
    </row>
  </sheetData>
  <hyperlinks>
    <hyperlink ref="A2" r:id="rId1"/>
    <hyperlink ref="H412" r:id="rId2"/>
  </hyperlinks>
  <pageMargins left="0.78749999999999998" right="0.78749999999999998" top="0.78749999999999998" bottom="0.78749999999999998" header="0.511811023622047" footer="0.511811023622047"/>
  <pageSetup paperSize="9" orientation="portrait" horizontalDpi="300" verticalDpi="30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95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1_monthly_Alert</vt:lpstr>
      <vt:lpstr>2_monthly_Point Barrow</vt:lpstr>
      <vt:lpstr>3_monthly_Mace Head</vt:lpstr>
      <vt:lpstr>4_monthl_La Jolla</vt:lpstr>
      <vt:lpstr>5_monthly_MLO</vt:lpstr>
      <vt:lpstr>6_Monthly_Ragged point Barbades</vt:lpstr>
      <vt:lpstr>7_monthly_Chistmas island Kirib</vt:lpstr>
      <vt:lpstr>8__Monthly_Ascension island</vt:lpstr>
      <vt:lpstr>9_monthly_Samoa</vt:lpstr>
      <vt:lpstr>10_monthly_Kermadec island</vt:lpstr>
      <vt:lpstr>11_Monthly_Cape Grim</vt:lpstr>
      <vt:lpstr>12_Monthly_Mawson_antartica</vt:lpstr>
      <vt:lpstr>13_monthly_SPO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qsd</dc:creator>
  <dc:description/>
  <cp:lastModifiedBy>qsd</cp:lastModifiedBy>
  <cp:revision>26</cp:revision>
  <dcterms:created xsi:type="dcterms:W3CDTF">2022-09-28T09:11:14Z</dcterms:created>
  <dcterms:modified xsi:type="dcterms:W3CDTF">2022-11-11T06:47:53Z</dcterms:modified>
  <dc:language>fr-FR</dc:language>
</cp:coreProperties>
</file>